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4010"/>
  </bookViews>
  <sheets>
    <sheet name="Sheet1" sheetId="1" r:id="rId1"/>
  </sheets>
  <definedNames>
    <definedName name="_xlnm.Print_Area" localSheetId="0">Sheet1!$A$1:$T$40</definedName>
  </definedNames>
  <calcPr calcId="181029" concurrentManualCount="2"/>
</workbook>
</file>

<file path=xl/calcChain.xml><?xml version="1.0" encoding="utf-8"?>
<calcChain xmlns="http://schemas.openxmlformats.org/spreadsheetml/2006/main">
  <c r="I37" i="1" l="1"/>
  <c r="M39" i="1" l="1"/>
  <c r="M29" i="1" l="1"/>
  <c r="M28" i="1"/>
  <c r="M27" i="1"/>
  <c r="S16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Z49" i="1"/>
  <c r="Y49" i="1"/>
  <c r="X49" i="1"/>
  <c r="W49" i="1"/>
  <c r="S14" i="1"/>
  <c r="AA49" i="1" l="1"/>
  <c r="AB49" i="1" s="1"/>
  <c r="AC49" i="1" l="1"/>
</calcChain>
</file>

<file path=xl/sharedStrings.xml><?xml version="1.0" encoding="utf-8"?>
<sst xmlns="http://schemas.openxmlformats.org/spreadsheetml/2006/main" count="131" uniqueCount="58">
  <si>
    <r>
      <rPr>
        <sz val="14"/>
        <color indexed="8"/>
        <rFont val="ＭＳ Ｐゴシック"/>
        <family val="3"/>
        <charset val="128"/>
      </rPr>
      <t>連絡先</t>
    </r>
    <rPh sb="0" eb="3">
      <t>レンラクサキ</t>
    </rPh>
    <phoneticPr fontId="1"/>
  </si>
  <si>
    <t>）</t>
    <phoneticPr fontId="1"/>
  </si>
  <si>
    <r>
      <rPr>
        <sz val="14"/>
        <color indexed="8"/>
        <rFont val="ＭＳ Ｐゴシック"/>
        <family val="3"/>
        <charset val="128"/>
      </rPr>
      <t>会社名・所属</t>
    </r>
    <rPh sb="0" eb="3">
      <t>カイシャメイ</t>
    </rPh>
    <rPh sb="4" eb="6">
      <t>ショゾク</t>
    </rPh>
    <phoneticPr fontId="1"/>
  </si>
  <si>
    <r>
      <rPr>
        <sz val="14"/>
        <color indexed="8"/>
        <rFont val="ＭＳ Ｐゴシック"/>
        <family val="3"/>
        <charset val="128"/>
      </rPr>
      <t>部署・役職</t>
    </r>
    <rPh sb="0" eb="2">
      <t>ブショ</t>
    </rPh>
    <rPh sb="3" eb="5">
      <t>ヤクショク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</si>
  <si>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</si>
  <si>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</si>
  <si>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□：</t>
    <phoneticPr fontId="1"/>
  </si>
  <si>
    <t>■：</t>
  </si>
  <si>
    <t>■：</t>
    <phoneticPr fontId="1"/>
  </si>
  <si>
    <t>銀行振込</t>
    <rPh sb="0" eb="2">
      <t>ギンコウ</t>
    </rPh>
    <rPh sb="2" eb="4">
      <t>フリコミ</t>
    </rPh>
    <phoneticPr fontId="1"/>
  </si>
  <si>
    <t>フリガナ</t>
    <phoneticPr fontId="1"/>
  </si>
  <si>
    <r>
      <t xml:space="preserve"> TEL</t>
    </r>
    <r>
      <rPr>
        <sz val="12"/>
        <color indexed="8"/>
        <rFont val="ＭＳ Ｐゴシック"/>
        <family val="3"/>
        <charset val="128"/>
      </rPr>
      <t>：</t>
    </r>
    <phoneticPr fontId="1"/>
  </si>
  <si>
    <t>■：</t>
    <phoneticPr fontId="1"/>
  </si>
  <si>
    <t>□：</t>
    <phoneticPr fontId="1"/>
  </si>
  <si>
    <t>－</t>
    <phoneticPr fontId="1"/>
  </si>
  <si>
    <t>《性別》</t>
    <rPh sb="1" eb="3">
      <t>セイベツ</t>
    </rPh>
    <phoneticPr fontId="1"/>
  </si>
  <si>
    <t>グレーの部分に関して入力又は選択してください　</t>
    <rPh sb="4" eb="6">
      <t>ブブン</t>
    </rPh>
    <rPh sb="7" eb="8">
      <t>カン</t>
    </rPh>
    <rPh sb="10" eb="12">
      <t>ニュウリョク</t>
    </rPh>
    <rPh sb="12" eb="13">
      <t>マタ</t>
    </rPh>
    <rPh sb="14" eb="16">
      <t>センタク</t>
    </rPh>
    <phoneticPr fontId="1"/>
  </si>
  <si>
    <t>・その他ご要望など；</t>
    <rPh sb="3" eb="4">
      <t>タ</t>
    </rPh>
    <rPh sb="5" eb="7">
      <t>ヨウボウ</t>
    </rPh>
    <phoneticPr fontId="1"/>
  </si>
  <si>
    <t>原紙郵送を希望</t>
    <rPh sb="0" eb="2">
      <t>ゲンシ</t>
    </rPh>
    <rPh sb="2" eb="4">
      <t>ユウソウ</t>
    </rPh>
    <rPh sb="5" eb="7">
      <t>キボウ</t>
    </rPh>
    <phoneticPr fontId="1"/>
  </si>
  <si>
    <t>メール添付でよい</t>
    <rPh sb="3" eb="5">
      <t>テンプ</t>
    </rPh>
    <phoneticPr fontId="1"/>
  </si>
  <si>
    <t>・見積書／請求書；</t>
    <rPh sb="1" eb="4">
      <t>ミツモリショ</t>
    </rPh>
    <rPh sb="5" eb="8">
      <t>セイキュウショ</t>
    </rPh>
    <phoneticPr fontId="1"/>
  </si>
  <si>
    <t>原紙を現地で手渡し</t>
    <rPh sb="0" eb="2">
      <t>ゲンシ</t>
    </rPh>
    <rPh sb="3" eb="5">
      <t>ゲンチ</t>
    </rPh>
    <rPh sb="6" eb="8">
      <t>テワタ</t>
    </rPh>
    <phoneticPr fontId="1"/>
  </si>
  <si>
    <t>◎連絡事項・ご要望など</t>
    <phoneticPr fontId="1"/>
  </si>
  <si>
    <t>□：</t>
  </si>
  <si>
    <t>・領収証：</t>
    <rPh sb="1" eb="4">
      <t>リョウシュウショウ</t>
    </rPh>
    <phoneticPr fontId="1"/>
  </si>
  <si>
    <t>１．参加者のお名前・所属・連絡先</t>
    <rPh sb="2" eb="5">
      <t>サンカシャ</t>
    </rPh>
    <rPh sb="7" eb="9">
      <t>ナマエ</t>
    </rPh>
    <rPh sb="10" eb="12">
      <t>ショゾク</t>
    </rPh>
    <rPh sb="13" eb="16">
      <t>レンラクサキ</t>
    </rPh>
    <phoneticPr fontId="1"/>
  </si>
  <si>
    <t>《一般/学生》</t>
    <phoneticPr fontId="1"/>
  </si>
  <si>
    <t>一般</t>
  </si>
  <si>
    <t>学生</t>
    <rPh sb="0" eb="1">
      <t>ガク</t>
    </rPh>
    <rPh sb="1" eb="2">
      <t>ナマ</t>
    </rPh>
    <phoneticPr fontId="1"/>
  </si>
  <si>
    <t>・お支払い方法；</t>
    <rPh sb="2" eb="4">
      <t>シハラ</t>
    </rPh>
    <rPh sb="5" eb="7">
      <t>ホウホウ</t>
    </rPh>
    <phoneticPr fontId="1"/>
  </si>
  <si>
    <t>当日支払</t>
    <rPh sb="0" eb="2">
      <t>トウジツ</t>
    </rPh>
    <rPh sb="2" eb="4">
      <t>シハライ</t>
    </rPh>
    <phoneticPr fontId="1"/>
  </si>
  <si>
    <t>〒：</t>
    <phoneticPr fontId="1"/>
  </si>
  <si>
    <t>住所：</t>
    <rPh sb="0" eb="2">
      <t>ジュウショ</t>
    </rPh>
    <phoneticPr fontId="1"/>
  </si>
  <si>
    <t>参加費</t>
    <rPh sb="0" eb="2">
      <t>サンカ</t>
    </rPh>
    <rPh sb="2" eb="3">
      <t>ヒ</t>
    </rPh>
    <phoneticPr fontId="1"/>
  </si>
  <si>
    <t>◎参加日程、お支払い方法など</t>
    <rPh sb="1" eb="3">
      <t>サンカ</t>
    </rPh>
    <rPh sb="3" eb="5">
      <t>ニッテイ</t>
    </rPh>
    <rPh sb="7" eb="9">
      <t>シハラ</t>
    </rPh>
    <rPh sb="10" eb="12">
      <t>ホウホウ</t>
    </rPh>
    <phoneticPr fontId="1"/>
  </si>
  <si>
    <t>★お申し込みの確認として、事務局より受付番号をメールにてお知らせします。
　ワークショップ直前になっても届かない場合には、事務局へお問い合わせ下さい。</t>
    <rPh sb="61" eb="64">
      <t>ジムキョク</t>
    </rPh>
    <phoneticPr fontId="1"/>
  </si>
  <si>
    <t>)</t>
    <phoneticPr fontId="1"/>
  </si>
  <si>
    <t>（</t>
    <phoneticPr fontId="1"/>
  </si>
  <si>
    <t>２．参加費・アンケート等</t>
    <rPh sb="2" eb="4">
      <t>サンカ</t>
    </rPh>
    <rPh sb="4" eb="5">
      <t>ヒ</t>
    </rPh>
    <rPh sb="11" eb="12">
      <t>ナド</t>
    </rPh>
    <phoneticPr fontId="1"/>
  </si>
  <si>
    <r>
      <t>e-mail</t>
    </r>
    <r>
      <rPr>
        <sz val="11"/>
        <color indexed="8"/>
        <rFont val="ＭＳ Ｐゴシック"/>
        <family val="3"/>
        <charset val="128"/>
      </rPr>
      <t>：</t>
    </r>
    <phoneticPr fontId="1"/>
  </si>
  <si>
    <t>お名前</t>
    <rPh sb="1" eb="3">
      <t>ナマエ</t>
    </rPh>
    <phoneticPr fontId="1"/>
  </si>
  <si>
    <t>質問事項（複数も可）</t>
    <rPh sb="0" eb="2">
      <t>シツモン</t>
    </rPh>
    <rPh sb="2" eb="4">
      <t>ジコウ</t>
    </rPh>
    <rPh sb="5" eb="7">
      <t>フクスウ</t>
    </rPh>
    <rPh sb="8" eb="9">
      <t>カ</t>
    </rPh>
    <phoneticPr fontId="1"/>
  </si>
  <si>
    <t>(</t>
    <phoneticPr fontId="1"/>
  </si>
  <si>
    <t>例：企業で学会発表を行うために工夫していること、大学と企業で共同研究を成功させるコツ　など</t>
    <rPh sb="0" eb="1">
      <t>レイ</t>
    </rPh>
    <rPh sb="2" eb="4">
      <t>キギョウ</t>
    </rPh>
    <rPh sb="5" eb="7">
      <t>ガッカイ</t>
    </rPh>
    <rPh sb="7" eb="9">
      <t>ハッピョウ</t>
    </rPh>
    <rPh sb="10" eb="11">
      <t>オコナ</t>
    </rPh>
    <rPh sb="15" eb="17">
      <t>クフウ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</si>
  <si>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</si>
  <si>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</si>
  <si>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・EMCJメーリングリストに登録する</t>
    <rPh sb="14" eb="16">
      <t>トウロク</t>
    </rPh>
    <phoneticPr fontId="1"/>
  </si>
  <si>
    <t>・食事のアレルギー</t>
    <rPh sb="1" eb="3">
      <t>ショクジ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</si>
  <si>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</si>
  <si>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</si>
  <si>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(                                                                                                    )</t>
    <phoneticPr fontId="1"/>
  </si>
  <si>
    <t>◎ナイトセッション討論（参加者から質問、意見を集めて、相互に討論して懇親を深める）</t>
    <rPh sb="9" eb="11">
      <t>トウロン</t>
    </rPh>
    <rPh sb="12" eb="15">
      <t>サンカシャ</t>
    </rPh>
    <rPh sb="17" eb="19">
      <t>シツモン</t>
    </rPh>
    <rPh sb="20" eb="22">
      <t>イケン</t>
    </rPh>
    <rPh sb="23" eb="24">
      <t>アツ</t>
    </rPh>
    <rPh sb="27" eb="29">
      <t>ソウゴ</t>
    </rPh>
    <rPh sb="30" eb="32">
      <t>トウロン</t>
    </rPh>
    <rPh sb="34" eb="36">
      <t>コンシン</t>
    </rPh>
    <rPh sb="37" eb="38">
      <t>フカ</t>
    </rPh>
    <phoneticPr fontId="1"/>
  </si>
  <si>
    <r>
      <t xml:space="preserve"> 2019</t>
    </r>
    <r>
      <rPr>
        <b/>
        <u/>
        <sz val="14"/>
        <color indexed="8"/>
        <rFont val="ＭＳ Ｐゴシック"/>
        <family val="3"/>
        <charset val="128"/>
      </rPr>
      <t>年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14"/>
        <color indexed="8"/>
        <rFont val="ＭＳ Ｐゴシック"/>
        <family val="3"/>
        <charset val="128"/>
      </rPr>
      <t>第</t>
    </r>
    <r>
      <rPr>
        <b/>
        <u/>
        <sz val="14"/>
        <color indexed="8"/>
        <rFont val="Arial"/>
        <family val="2"/>
      </rPr>
      <t>31</t>
    </r>
    <r>
      <rPr>
        <b/>
        <u/>
        <sz val="14"/>
        <color indexed="8"/>
        <rFont val="ＭＳ Ｐゴシック"/>
        <family val="3"/>
        <charset val="128"/>
      </rPr>
      <t>回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14"/>
        <color indexed="8"/>
        <rFont val="ＭＳ Ｐゴシック"/>
        <family val="3"/>
        <charset val="128"/>
      </rPr>
      <t>「電気・電子機器の</t>
    </r>
    <r>
      <rPr>
        <b/>
        <u/>
        <sz val="14"/>
        <color indexed="8"/>
        <rFont val="Arial"/>
        <family val="2"/>
      </rPr>
      <t>EMC</t>
    </r>
    <r>
      <rPr>
        <b/>
        <u/>
        <sz val="14"/>
        <color indexed="8"/>
        <rFont val="ＭＳ Ｐゴシック"/>
        <family val="3"/>
        <charset val="128"/>
      </rPr>
      <t>ワークショップ」参加申込書</t>
    </r>
    <phoneticPr fontId="1"/>
  </si>
  <si>
    <r>
      <t>※1）銀行振込をご希望の方には、別途振込口座を記載した請求書をご送付致します。
　　　</t>
    </r>
    <r>
      <rPr>
        <b/>
        <u/>
        <sz val="10"/>
        <color theme="1"/>
        <rFont val="ＭＳ Ｐゴシック"/>
        <family val="3"/>
        <charset val="128"/>
      </rPr>
      <t>11月30日</t>
    </r>
    <r>
      <rPr>
        <sz val="10"/>
        <color theme="1"/>
        <rFont val="ＭＳ Ｐゴシック"/>
        <family val="3"/>
        <charset val="128"/>
      </rPr>
      <t>までにお振込みできない場合は当日会場でお支払ください。
※2）振込手数料はご負担願います。
※3) 見積書／請求書／領収証に関して、項目別に分ける、宛て名を指定する等に関しては、
　　　申し込み時にメールにてご要望ください</t>
    </r>
    <r>
      <rPr>
        <sz val="10"/>
        <rFont val="ＭＳ Ｐゴシック"/>
        <family val="3"/>
        <charset val="128"/>
      </rPr>
      <t>。当日支払の場合、領収証は現地で手渡しとさせて頂きます。</t>
    </r>
    <r>
      <rPr>
        <sz val="10"/>
        <color theme="1"/>
        <rFont val="ＭＳ Ｐゴシック"/>
        <family val="3"/>
        <charset val="128"/>
      </rPr>
      <t xml:space="preserve">
※4) お申込み後のキャンセルはお受け出来ませんので、予めご了承下さい。 </t>
    </r>
    <rPh sb="0" eb="226">
      <t>トウジツシハライバアイリョウシュウショウゲンチテワタイタダ</t>
    </rPh>
    <phoneticPr fontId="1"/>
  </si>
  <si>
    <r>
      <t>2019</t>
    </r>
    <r>
      <rPr>
        <sz val="8"/>
        <color indexed="8"/>
        <rFont val="ＭＳ Ｐゴシック"/>
        <family val="3"/>
        <charset val="128"/>
      </rPr>
      <t>年10月29日発行①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／</t>
    </r>
    <r>
      <rPr>
        <sz val="8"/>
        <color indexed="8"/>
        <rFont val="Arial"/>
        <family val="2"/>
      </rPr>
      <t xml:space="preserve"> EMCJ研究会 EMC WS</t>
    </r>
    <r>
      <rPr>
        <sz val="8"/>
        <color indexed="8"/>
        <rFont val="ＭＳ Ｐゴシック"/>
        <family val="3"/>
        <charset val="128"/>
      </rPr>
      <t>事務局</t>
    </r>
    <r>
      <rPr>
        <sz val="10"/>
        <color theme="1"/>
        <rFont val="ＭＳ ゴシック"/>
        <family val="3"/>
        <charset val="128"/>
      </rPr>
      <t/>
    </r>
    <rPh sb="0" eb="3">
      <t>ケンキュウカイ</t>
    </rPh>
    <phoneticPr fontId="1"/>
  </si>
  <si>
    <t xml:space="preserve">・参加のご希望を選択ください。全て、税込、2日目昼食込です。
・宿泊はナイトセッション参加費込です。
</t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</si>
  <si>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30,000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【一般】</t>
    </r>
    <rPh sb="0" eb="2">
      <t>イッパン</t>
    </rPh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</si>
  <si>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15,000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【学生】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</si>
</sst>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u/>
      <sz val="9"/>
      <color rgb="FFFF0000"/>
      <name val="ＭＳ Ｐゴシック"/>
      <family val="3"/>
      <charset val="128"/>
    </font>
    <font>
      <i/>
      <u/>
      <sz val="9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b/>
      <u/>
      <sz val="14"/>
      <color theme="1"/>
      <name val="Arial"/>
      <family val="2"/>
    </font>
    <font>
      <b/>
      <u/>
      <sz val="14"/>
      <color indexed="8"/>
      <name val="ＭＳ Ｐゴシック"/>
      <family val="3"/>
      <charset val="128"/>
    </font>
    <font>
      <b/>
      <u/>
      <sz val="14"/>
      <color indexed="8"/>
      <name val="Arial"/>
      <family val="2"/>
    </font>
    <font>
      <u/>
      <sz val="10"/>
      <color theme="10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1" fillId="0" borderId="5" xfId="0" applyFont="1" applyBorder="1">
      <alignment vertical="center"/>
    </xf>
    <xf numFmtId="0" fontId="9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11" fillId="0" borderId="6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0" fillId="4" borderId="14" xfId="0" applyFont="1" applyFill="1" applyBorder="1" applyAlignment="1" applyProtection="1">
      <alignment vertical="center"/>
      <protection locked="0"/>
    </xf>
    <xf numFmtId="0" fontId="11" fillId="0" borderId="0" xfId="0" applyFont="1" applyBorder="1">
      <alignment vertical="center"/>
    </xf>
    <xf numFmtId="0" fontId="11" fillId="0" borderId="7" xfId="0" applyFont="1" applyBorder="1">
      <alignment vertical="center"/>
    </xf>
    <xf numFmtId="0" fontId="17" fillId="0" borderId="1" xfId="0" applyFont="1" applyBorder="1" applyAlignment="1">
      <alignment vertical="center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/>
    <xf numFmtId="0" fontId="9" fillId="0" borderId="6" xfId="0" applyFont="1" applyBorder="1" applyAlignment="1"/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11" fillId="0" borderId="36" xfId="0" applyFont="1" applyBorder="1" applyAlignment="1" applyProtection="1">
      <alignment horizontal="left" vertical="center" wrapText="1"/>
    </xf>
    <xf numFmtId="0" fontId="9" fillId="0" borderId="20" xfId="0" applyFont="1" applyFill="1" applyBorder="1" applyAlignment="1" applyProtection="1">
      <alignment vertical="center"/>
    </xf>
    <xf numFmtId="0" fontId="17" fillId="0" borderId="20" xfId="0" applyFont="1" applyBorder="1" applyAlignment="1" applyProtection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2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17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2" borderId="0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9" fillId="2" borderId="6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2" borderId="16" xfId="0" applyFont="1" applyFill="1" applyBorder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7" fillId="0" borderId="4" xfId="0" applyFont="1" applyFill="1" applyBorder="1" applyAlignment="1" applyProtection="1">
      <alignment horizontal="left" vertical="center" textRotation="255"/>
    </xf>
    <xf numFmtId="0" fontId="17" fillId="0" borderId="2" xfId="0" applyFont="1" applyFill="1" applyBorder="1" applyAlignment="1" applyProtection="1">
      <alignment horizontal="left" vertical="center" textRotation="255"/>
    </xf>
    <xf numFmtId="0" fontId="15" fillId="0" borderId="14" xfId="0" applyFont="1" applyBorder="1" applyAlignment="1">
      <alignment horizontal="center" vertical="center" wrapText="1"/>
    </xf>
    <xf numFmtId="0" fontId="24" fillId="2" borderId="14" xfId="1" applyFill="1" applyBorder="1" applyAlignment="1" applyProtection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7" fillId="0" borderId="18" xfId="0" applyFont="1" applyFill="1" applyBorder="1" applyAlignment="1" applyProtection="1">
      <alignment horizontal="left" vertical="center" textRotation="255"/>
    </xf>
    <xf numFmtId="0" fontId="17" fillId="0" borderId="12" xfId="0" applyFont="1" applyFill="1" applyBorder="1" applyAlignment="1" applyProtection="1">
      <alignment horizontal="left" vertical="center" textRotation="255"/>
    </xf>
    <xf numFmtId="0" fontId="10" fillId="4" borderId="4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top" wrapText="1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/>
    </xf>
    <xf numFmtId="0" fontId="11" fillId="0" borderId="27" xfId="0" applyFont="1" applyBorder="1">
      <alignment vertical="center"/>
    </xf>
    <xf numFmtId="0" fontId="11" fillId="0" borderId="37" xfId="0" applyFont="1" applyBorder="1">
      <alignment vertical="center"/>
    </xf>
    <xf numFmtId="0" fontId="8" fillId="0" borderId="28" xfId="0" applyFont="1" applyBorder="1" applyAlignment="1">
      <alignment horizontal="left" vertical="center"/>
    </xf>
    <xf numFmtId="0" fontId="11" fillId="0" borderId="28" xfId="0" applyFont="1" applyBorder="1">
      <alignment vertical="center"/>
    </xf>
    <xf numFmtId="0" fontId="11" fillId="0" borderId="29" xfId="0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textRotation="255"/>
    </xf>
    <xf numFmtId="0" fontId="12" fillId="0" borderId="34" xfId="0" applyFont="1" applyBorder="1" applyAlignment="1">
      <alignment horizontal="center" vertical="center" textRotation="255"/>
    </xf>
    <xf numFmtId="0" fontId="17" fillId="0" borderId="3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94343</xdr:rowOff>
    </xdr:from>
    <xdr:to>
      <xdr:col>12</xdr:col>
      <xdr:colOff>18143</xdr:colOff>
      <xdr:row>6</xdr:row>
      <xdr:rowOff>154215</xdr:rowOff>
    </xdr:to>
    <xdr:sp macro="" textlink="">
      <xdr:nvSpPr>
        <xdr:cNvPr id="2" name="AutoShape 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7150" y="257629"/>
          <a:ext cx="3961493" cy="1021443"/>
        </a:xfrm>
        <a:prstGeom prst="roundRect">
          <a:avLst>
            <a:gd name="adj" fmla="val 25972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9pPr>
        </a:lstStyle>
        <a:p>
          <a:pPr rtl="0" fontAlgn="base">
            <a:lnSpc>
              <a:spcPts val="1600"/>
            </a:lnSpc>
          </a:pPr>
          <a:r>
            <a:rPr kumimoji="1" lang="en-US" altLang="ja-JP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e-mail: emcj-ws@mail.ieice.org</a:t>
          </a:r>
        </a:p>
        <a:p>
          <a:pPr rtl="0" fontAlgn="base">
            <a:lnSpc>
              <a:spcPts val="1600"/>
            </a:lnSpc>
          </a:pPr>
          <a:r>
            <a:rPr kumimoji="1" lang="en-US" altLang="ja-JP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cc: SASAKI_nami@seiwa.co.jp</a:t>
          </a:r>
        </a:p>
        <a:p>
          <a:pPr rtl="0" fontAlgn="base">
            <a:lnSpc>
              <a:spcPts val="1600"/>
            </a:lnSpc>
          </a:pPr>
          <a:r>
            <a:rPr kumimoji="1" lang="en-US" altLang="ja-JP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(</a:t>
          </a:r>
          <a:r>
            <a:rPr kumimoji="1" lang="ja-JP" altLang="en-US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件名に</a:t>
          </a:r>
          <a:r>
            <a:rPr kumimoji="1" lang="en-US" altLang="ja-JP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"EMC</a:t>
          </a:r>
          <a:r>
            <a:rPr kumimoji="1" lang="en-US" altLang="ja-JP" sz="1200" b="1" kern="1200" baseline="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</a:t>
          </a:r>
          <a:r>
            <a:rPr kumimoji="1" lang="en-US" altLang="ja-JP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WS</a:t>
          </a:r>
          <a:r>
            <a:rPr kumimoji="1" lang="ja-JP" altLang="en-US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申込書</a:t>
          </a:r>
          <a:r>
            <a:rPr kumimoji="1" lang="en-US" altLang="ja-JP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"</a:t>
          </a:r>
          <a:r>
            <a:rPr kumimoji="1" lang="ja-JP" altLang="en-US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と記載ください）</a:t>
          </a:r>
          <a:endParaRPr kumimoji="1" lang="en-US" altLang="ja-JP" sz="1200" b="1" kern="1200">
            <a:solidFill>
              <a:schemeClr val="tx1"/>
            </a:solidFill>
            <a:latin typeface="Arial" pitchFamily="34" charset="0"/>
            <a:ea typeface="ＭＳ Ｐゴシック" pitchFamily="50" charset="-128"/>
            <a:cs typeface="Arial" pitchFamily="34" charset="0"/>
          </a:endParaRPr>
        </a:p>
        <a:p>
          <a:pPr rtl="0" fontAlgn="base">
            <a:lnSpc>
              <a:spcPts val="1400"/>
            </a:lnSpc>
          </a:pP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 </a:t>
          </a:r>
          <a:endParaRPr lang="ja-JP" altLang="ja-JP" sz="1200">
            <a:latin typeface="Arial" pitchFamily="34" charset="0"/>
            <a:ea typeface="ＭＳ Ｐゴシック" pitchFamily="50" charset="-128"/>
            <a:cs typeface="Arial" pitchFamily="34" charset="0"/>
          </a:endParaRPr>
        </a:p>
      </xdr:txBody>
    </xdr:sp>
    <xdr:clientData/>
  </xdr:twoCellAnchor>
  <xdr:twoCellAnchor>
    <xdr:from>
      <xdr:col>13</xdr:col>
      <xdr:colOff>217715</xdr:colOff>
      <xdr:row>1</xdr:row>
      <xdr:rowOff>145143</xdr:rowOff>
    </xdr:from>
    <xdr:to>
      <xdr:col>19</xdr:col>
      <xdr:colOff>209551</xdr:colOff>
      <xdr:row>8</xdr:row>
      <xdr:rowOff>0</xdr:rowOff>
    </xdr:to>
    <xdr:sp macro="" textlink="">
      <xdr:nvSpPr>
        <xdr:cNvPr id="4" name="AutoShape 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481286" y="308429"/>
          <a:ext cx="2105479" cy="1143000"/>
        </a:xfrm>
        <a:prstGeom prst="roundRect">
          <a:avLst>
            <a:gd name="adj" fmla="val 7759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9pPr>
        </a:lstStyle>
        <a:p>
          <a:pPr rtl="0" fontAlgn="base">
            <a:lnSpc>
              <a:spcPts val="1600"/>
            </a:lnSpc>
          </a:pPr>
          <a:r>
            <a:rPr kumimoji="1" lang="en-US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2019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年</a:t>
          </a:r>
          <a:r>
            <a:rPr kumimoji="1" lang="en-US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11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月</a:t>
          </a:r>
          <a:r>
            <a:rPr kumimoji="1" lang="en-US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22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日</a:t>
          </a:r>
          <a:r>
            <a:rPr kumimoji="1" lang="ja-JP" altLang="en-US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（金</a:t>
          </a:r>
          <a:r>
            <a:rPr kumimoji="1" lang="ja-JP" altLang="en-US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）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までに、</a:t>
          </a:r>
          <a:r>
            <a:rPr kumimoji="1" lang="ja-JP" altLang="ja-JP" sz="1300" b="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メール</a:t>
          </a:r>
          <a:r>
            <a:rPr kumimoji="1" lang="ja-JP" altLang="en-US" sz="1300" b="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にて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お申し込み下さい</a:t>
          </a:r>
          <a:r>
            <a:rPr kumimoji="1" lang="en-US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(※</a:t>
          </a:r>
          <a:r>
            <a:rPr kumimoji="1" lang="ja-JP" altLang="en-US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期限以降はお問い合わせ下さい）</a:t>
          </a:r>
          <a:endParaRPr lang="ja-JP" altLang="en-US" sz="13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14</xdr:col>
      <xdr:colOff>57150</xdr:colOff>
      <xdr:row>4</xdr:row>
      <xdr:rowOff>114300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3149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12</xdr:col>
      <xdr:colOff>18143</xdr:colOff>
      <xdr:row>3</xdr:row>
      <xdr:rowOff>133351</xdr:rowOff>
    </xdr:from>
    <xdr:to>
      <xdr:col>13</xdr:col>
      <xdr:colOff>136072</xdr:colOff>
      <xdr:row>4</xdr:row>
      <xdr:rowOff>127000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stCxn id="2" idx="3"/>
        </xdr:cNvCxnSpPr>
      </xdr:nvCxnSpPr>
      <xdr:spPr>
        <a:xfrm>
          <a:off x="4018643" y="768351"/>
          <a:ext cx="381000" cy="156935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67"/>
  <sheetViews>
    <sheetView showZeros="0" tabSelected="1" view="pageBreakPreview" topLeftCell="A10" zoomScaleNormal="100" zoomScaleSheetLayoutView="100" workbookViewId="0">
      <selection activeCell="AE10" sqref="AE10"/>
    </sheetView>
  </sheetViews>
  <sheetFormatPr defaultColWidth="9.09765625" defaultRowHeight="12.5" x14ac:dyDescent="0.2"/>
  <cols>
    <col min="1" max="1" width="3.59765625" style="3" customWidth="1"/>
    <col min="2" max="2" width="4.09765625" style="3" customWidth="1"/>
    <col min="3" max="3" width="6.3984375" style="3" customWidth="1"/>
    <col min="4" max="5" width="4.09765625" style="3" customWidth="1"/>
    <col min="6" max="6" width="4.8984375" style="3" customWidth="1"/>
    <col min="7" max="7" width="3.3984375" style="3" customWidth="1"/>
    <col min="8" max="8" width="5.3984375" style="3" customWidth="1"/>
    <col min="9" max="9" width="4.8984375" style="3" customWidth="1"/>
    <col min="10" max="10" width="4.09765625" style="3" customWidth="1"/>
    <col min="11" max="11" width="6.3984375" style="3" customWidth="1"/>
    <col min="12" max="12" width="11.3984375" style="3" customWidth="1"/>
    <col min="13" max="13" width="4.09765625" style="3" customWidth="1"/>
    <col min="14" max="14" width="7.3984375" style="3" customWidth="1"/>
    <col min="15" max="15" width="5.09765625" style="3" customWidth="1"/>
    <col min="16" max="16" width="8.8984375" style="3" customWidth="1"/>
    <col min="17" max="17" width="4.09765625" style="3" customWidth="1"/>
    <col min="18" max="18" width="3.59765625" style="3" customWidth="1"/>
    <col min="19" max="19" width="4.09765625" style="3" customWidth="1"/>
    <col min="20" max="20" width="3.59765625" style="3" customWidth="1"/>
    <col min="21" max="21" width="9.09765625" style="3"/>
    <col min="22" max="22" width="2.09765625" style="3" customWidth="1"/>
    <col min="23" max="23" width="4.59765625" style="3" hidden="1" customWidth="1"/>
    <col min="24" max="26" width="4.8984375" style="3" hidden="1" customWidth="1"/>
    <col min="27" max="27" width="13.59765625" style="3" hidden="1" customWidth="1"/>
    <col min="28" max="28" width="6.8984375" style="3" hidden="1" customWidth="1"/>
    <col min="29" max="29" width="9.09765625" style="3" hidden="1" customWidth="1"/>
    <col min="30" max="30" width="0" style="3" hidden="1" customWidth="1"/>
    <col min="31" max="16384" width="9.09765625" style="3"/>
  </cols>
  <sheetData>
    <row r="1" spans="2:21" x14ac:dyDescent="0.2">
      <c r="L1" s="97" t="s">
        <v>16</v>
      </c>
      <c r="M1" s="98"/>
      <c r="N1" s="98"/>
      <c r="O1" s="98"/>
      <c r="P1" s="98"/>
      <c r="Q1" s="98"/>
      <c r="R1" s="98"/>
      <c r="S1" s="98"/>
      <c r="T1" s="98"/>
    </row>
    <row r="2" spans="2:21" ht="24.75" customHeight="1" x14ac:dyDescent="0.2"/>
    <row r="10" spans="2:21" ht="6.75" customHeight="1" x14ac:dyDescent="0.2">
      <c r="N10" s="103"/>
      <c r="O10" s="103"/>
      <c r="P10" s="103"/>
      <c r="Q10" s="103"/>
      <c r="R10" s="103"/>
      <c r="S10" s="103"/>
      <c r="T10" s="103"/>
    </row>
    <row r="11" spans="2:21" ht="2.25" customHeight="1" x14ac:dyDescent="0.2"/>
    <row r="12" spans="2:21" ht="20.25" customHeight="1" x14ac:dyDescent="0.2">
      <c r="B12" s="122" t="s">
        <v>52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2:21" ht="16.5" customHeight="1" thickBot="1" x14ac:dyDescent="0.25">
      <c r="B13" s="134" t="s">
        <v>25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6"/>
      <c r="N13" s="112" t="s">
        <v>54</v>
      </c>
      <c r="O13" s="112"/>
      <c r="P13" s="112"/>
      <c r="Q13" s="112"/>
      <c r="R13" s="112"/>
      <c r="S13" s="112"/>
      <c r="T13" s="112"/>
      <c r="U13" s="5"/>
    </row>
    <row r="14" spans="2:21" ht="12.65" customHeight="1" x14ac:dyDescent="0.2">
      <c r="B14" s="124" t="s">
        <v>40</v>
      </c>
      <c r="C14" s="125"/>
      <c r="D14" s="125"/>
      <c r="E14" s="126"/>
      <c r="F14" s="107" t="s">
        <v>10</v>
      </c>
      <c r="G14" s="108"/>
      <c r="H14" s="117"/>
      <c r="I14" s="118"/>
      <c r="J14" s="118"/>
      <c r="K14" s="118"/>
      <c r="L14" s="118"/>
      <c r="M14" s="118"/>
      <c r="N14" s="118"/>
      <c r="O14" s="113" t="s">
        <v>15</v>
      </c>
      <c r="P14" s="114"/>
      <c r="Q14" s="65" t="s">
        <v>7</v>
      </c>
      <c r="R14" s="136" t="s">
        <v>4</v>
      </c>
      <c r="S14" s="119" t="str">
        <f>IF(Q14="■：","□：","■：")</f>
        <v>□：</v>
      </c>
      <c r="T14" s="109" t="s">
        <v>5</v>
      </c>
    </row>
    <row r="15" spans="2:21" ht="10" customHeight="1" x14ac:dyDescent="0.2">
      <c r="B15" s="127"/>
      <c r="C15" s="128"/>
      <c r="D15" s="128"/>
      <c r="E15" s="129"/>
      <c r="F15" s="73"/>
      <c r="G15" s="104"/>
      <c r="H15" s="105"/>
      <c r="I15" s="105"/>
      <c r="J15" s="105"/>
      <c r="K15" s="105"/>
      <c r="L15" s="105"/>
      <c r="M15" s="105"/>
      <c r="N15" s="105"/>
      <c r="O15" s="115"/>
      <c r="P15" s="116"/>
      <c r="Q15" s="66"/>
      <c r="R15" s="137"/>
      <c r="S15" s="120"/>
      <c r="T15" s="110"/>
    </row>
    <row r="16" spans="2:21" ht="12" customHeight="1" x14ac:dyDescent="0.2">
      <c r="B16" s="130"/>
      <c r="C16" s="131"/>
      <c r="D16" s="131"/>
      <c r="E16" s="132"/>
      <c r="F16" s="74"/>
      <c r="G16" s="106"/>
      <c r="H16" s="106"/>
      <c r="I16" s="106"/>
      <c r="J16" s="106"/>
      <c r="K16" s="106"/>
      <c r="L16" s="106"/>
      <c r="M16" s="106"/>
      <c r="N16" s="106"/>
      <c r="O16" s="76" t="s">
        <v>26</v>
      </c>
      <c r="P16" s="77"/>
      <c r="Q16" s="121" t="s">
        <v>7</v>
      </c>
      <c r="R16" s="91" t="s">
        <v>27</v>
      </c>
      <c r="S16" s="101" t="str">
        <f>IF(Q16="■：","□：","■：")</f>
        <v>□：</v>
      </c>
      <c r="T16" s="99" t="s">
        <v>28</v>
      </c>
    </row>
    <row r="17" spans="2:31" ht="20.149999999999999" customHeight="1" x14ac:dyDescent="0.2">
      <c r="B17" s="86" t="s">
        <v>2</v>
      </c>
      <c r="C17" s="87"/>
      <c r="D17" s="87"/>
      <c r="E17" s="88"/>
      <c r="F17" s="70"/>
      <c r="G17" s="71"/>
      <c r="H17" s="71"/>
      <c r="I17" s="71"/>
      <c r="J17" s="71"/>
      <c r="K17" s="71"/>
      <c r="L17" s="71"/>
      <c r="M17" s="71"/>
      <c r="N17" s="111"/>
      <c r="O17" s="78"/>
      <c r="P17" s="79"/>
      <c r="Q17" s="66"/>
      <c r="R17" s="92"/>
      <c r="S17" s="102"/>
      <c r="T17" s="100"/>
    </row>
    <row r="18" spans="2:31" ht="20.149999999999999" customHeight="1" x14ac:dyDescent="0.2">
      <c r="B18" s="86" t="s">
        <v>3</v>
      </c>
      <c r="C18" s="87"/>
      <c r="D18" s="87"/>
      <c r="E18" s="88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</row>
    <row r="19" spans="2:31" ht="20.149999999999999" customHeight="1" x14ac:dyDescent="0.2">
      <c r="B19" s="80" t="s">
        <v>0</v>
      </c>
      <c r="C19" s="81"/>
      <c r="D19" s="81"/>
      <c r="E19" s="82"/>
      <c r="F19" s="138" t="s">
        <v>31</v>
      </c>
      <c r="G19" s="90"/>
      <c r="H19" s="75"/>
      <c r="I19" s="75"/>
      <c r="J19" s="75"/>
      <c r="K19" s="21" t="s">
        <v>32</v>
      </c>
      <c r="L19" s="75"/>
      <c r="M19" s="75"/>
      <c r="N19" s="75"/>
      <c r="O19" s="75"/>
      <c r="P19" s="75"/>
      <c r="Q19" s="75"/>
      <c r="R19" s="75"/>
      <c r="S19" s="75"/>
      <c r="T19" s="133"/>
    </row>
    <row r="20" spans="2:31" ht="20.149999999999999" customHeight="1" x14ac:dyDescent="0.2">
      <c r="B20" s="83"/>
      <c r="C20" s="84"/>
      <c r="D20" s="84"/>
      <c r="E20" s="85"/>
      <c r="F20" s="89" t="s">
        <v>11</v>
      </c>
      <c r="G20" s="90"/>
      <c r="H20" s="75"/>
      <c r="I20" s="75"/>
      <c r="J20" s="75"/>
      <c r="K20" s="93" t="s">
        <v>39</v>
      </c>
      <c r="L20" s="93"/>
      <c r="M20" s="94"/>
      <c r="N20" s="95"/>
      <c r="O20" s="95"/>
      <c r="P20" s="95"/>
      <c r="Q20" s="95"/>
      <c r="R20" s="95"/>
      <c r="S20" s="95"/>
      <c r="T20" s="96"/>
    </row>
    <row r="21" spans="2:31" ht="3.75" customHeight="1" x14ac:dyDescent="0.2">
      <c r="B21" s="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2"/>
    </row>
    <row r="22" spans="2:31" ht="16.5" customHeight="1" x14ac:dyDescent="0.2">
      <c r="B22" s="146" t="s">
        <v>38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34"/>
      <c r="N22" s="22"/>
      <c r="O22" s="22"/>
      <c r="P22" s="22"/>
      <c r="Q22" s="22"/>
      <c r="R22" s="22"/>
      <c r="S22" s="22"/>
      <c r="T22" s="12"/>
    </row>
    <row r="23" spans="2:31" ht="6" customHeight="1" x14ac:dyDescent="0.2">
      <c r="B23" s="148" t="s">
        <v>33</v>
      </c>
      <c r="C23" s="16"/>
      <c r="D23" s="17"/>
      <c r="E23" s="17"/>
      <c r="F23" s="17"/>
      <c r="G23" s="17"/>
      <c r="H23" s="17"/>
      <c r="I23" s="17"/>
      <c r="J23" s="18"/>
      <c r="K23" s="19"/>
      <c r="L23" s="20"/>
      <c r="M23" s="20"/>
      <c r="N23" s="24"/>
      <c r="O23" s="44"/>
      <c r="P23" s="42"/>
      <c r="Q23" s="42"/>
      <c r="R23" s="42"/>
      <c r="S23" s="42"/>
      <c r="T23" s="43"/>
    </row>
    <row r="24" spans="2:31" ht="29.15" customHeight="1" x14ac:dyDescent="0.2">
      <c r="B24" s="149"/>
      <c r="C24" s="25" t="s">
        <v>23</v>
      </c>
      <c r="D24" s="140" t="s">
        <v>56</v>
      </c>
      <c r="E24" s="141"/>
      <c r="F24" s="141"/>
      <c r="G24" s="141"/>
      <c r="H24" s="141"/>
      <c r="I24" s="141"/>
      <c r="J24" s="142"/>
      <c r="K24" s="150" t="s">
        <v>55</v>
      </c>
      <c r="L24" s="151"/>
      <c r="M24" s="151"/>
      <c r="N24" s="151"/>
      <c r="O24" s="151"/>
      <c r="P24" s="151"/>
      <c r="Q24" s="151"/>
      <c r="R24" s="151"/>
      <c r="S24" s="151"/>
      <c r="T24" s="152"/>
    </row>
    <row r="25" spans="2:31" ht="29.15" customHeight="1" x14ac:dyDescent="0.2">
      <c r="B25" s="149"/>
      <c r="C25" s="26" t="s">
        <v>23</v>
      </c>
      <c r="D25" s="143" t="s">
        <v>57</v>
      </c>
      <c r="E25" s="144"/>
      <c r="F25" s="144"/>
      <c r="G25" s="144"/>
      <c r="H25" s="144"/>
      <c r="I25" s="144"/>
      <c r="J25" s="145"/>
      <c r="K25" s="150"/>
      <c r="L25" s="151"/>
      <c r="M25" s="151"/>
      <c r="N25" s="151"/>
      <c r="O25" s="151"/>
      <c r="P25" s="151"/>
      <c r="Q25" s="151"/>
      <c r="R25" s="151"/>
      <c r="S25" s="151"/>
      <c r="T25" s="152"/>
    </row>
    <row r="26" spans="2:31" ht="16.5" customHeight="1" x14ac:dyDescent="0.2">
      <c r="B26" s="53" t="s">
        <v>34</v>
      </c>
      <c r="C26" s="139"/>
      <c r="D26" s="139"/>
      <c r="E26" s="139"/>
      <c r="F26" s="139"/>
      <c r="G26" s="139"/>
      <c r="H26" s="139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12"/>
      <c r="AE26" s="13"/>
    </row>
    <row r="27" spans="2:31" ht="21" customHeight="1" x14ac:dyDescent="0.2">
      <c r="B27" s="7"/>
      <c r="C27" s="62" t="s">
        <v>29</v>
      </c>
      <c r="D27" s="62"/>
      <c r="E27" s="62"/>
      <c r="F27" s="62"/>
      <c r="G27" s="62"/>
      <c r="H27" s="10" t="s">
        <v>7</v>
      </c>
      <c r="I27" s="63" t="s">
        <v>30</v>
      </c>
      <c r="J27" s="63"/>
      <c r="K27" s="63"/>
      <c r="L27" s="63"/>
      <c r="M27" s="35" t="str">
        <f>IF($H$27="■：","□：","■：")</f>
        <v>□：</v>
      </c>
      <c r="N27" s="63" t="s">
        <v>9</v>
      </c>
      <c r="O27" s="64"/>
      <c r="P27" s="64"/>
      <c r="Q27" s="64"/>
      <c r="R27" s="33"/>
      <c r="S27" s="33"/>
      <c r="T27" s="36"/>
    </row>
    <row r="28" spans="2:31" ht="21" customHeight="1" x14ac:dyDescent="0.2">
      <c r="B28" s="7"/>
      <c r="C28" s="62" t="s">
        <v>20</v>
      </c>
      <c r="D28" s="62"/>
      <c r="E28" s="62"/>
      <c r="F28" s="62"/>
      <c r="G28" s="62"/>
      <c r="H28" s="10" t="s">
        <v>7</v>
      </c>
      <c r="I28" s="63" t="s">
        <v>19</v>
      </c>
      <c r="J28" s="64"/>
      <c r="K28" s="64"/>
      <c r="L28" s="64"/>
      <c r="M28" s="35" t="str">
        <f>IF($H$28="■：","□：","■：")</f>
        <v>□：</v>
      </c>
      <c r="N28" s="63" t="s">
        <v>18</v>
      </c>
      <c r="O28" s="63"/>
      <c r="P28" s="63"/>
      <c r="Q28" s="63"/>
      <c r="R28" s="33"/>
      <c r="S28" s="33"/>
      <c r="T28" s="36"/>
    </row>
    <row r="29" spans="2:31" ht="21" customHeight="1" x14ac:dyDescent="0.2">
      <c r="B29" s="7"/>
      <c r="C29" s="62" t="s">
        <v>24</v>
      </c>
      <c r="D29" s="62"/>
      <c r="E29" s="62"/>
      <c r="F29" s="62"/>
      <c r="G29" s="62"/>
      <c r="H29" s="10" t="s">
        <v>7</v>
      </c>
      <c r="I29" s="153" t="s">
        <v>21</v>
      </c>
      <c r="J29" s="153"/>
      <c r="K29" s="153"/>
      <c r="L29" s="153"/>
      <c r="M29" s="35" t="str">
        <f>IF($H$29="■：","□：","■：")</f>
        <v>□：</v>
      </c>
      <c r="N29" s="63" t="s">
        <v>19</v>
      </c>
      <c r="O29" s="64"/>
      <c r="P29" s="64"/>
      <c r="Q29" s="64"/>
      <c r="R29" s="33"/>
      <c r="S29" s="33"/>
      <c r="T29" s="36"/>
    </row>
    <row r="30" spans="2:31" ht="38.25" customHeight="1" x14ac:dyDescent="0.2">
      <c r="B30" s="7"/>
      <c r="C30" s="63" t="s">
        <v>53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7"/>
    </row>
    <row r="31" spans="2:31" ht="47.25" customHeight="1" x14ac:dyDescent="0.2">
      <c r="B31" s="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</row>
    <row r="32" spans="2:31" ht="17.25" customHeight="1" x14ac:dyDescent="0.2">
      <c r="B32" s="47" t="s">
        <v>51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/>
    </row>
    <row r="33" spans="2:31" ht="14.25" customHeight="1" x14ac:dyDescent="0.2">
      <c r="B33" s="29"/>
      <c r="C33" s="32" t="s">
        <v>41</v>
      </c>
      <c r="D33" s="32"/>
      <c r="E33" s="32"/>
      <c r="F33" s="32"/>
      <c r="G33" s="32" t="s">
        <v>42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31" t="s">
        <v>36</v>
      </c>
      <c r="S33" s="32"/>
      <c r="T33" s="30"/>
    </row>
    <row r="34" spans="2:31" ht="14.25" customHeight="1" x14ac:dyDescent="0.2">
      <c r="B34" s="7"/>
      <c r="C34" s="50" t="s">
        <v>43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27"/>
      <c r="S34" s="27"/>
      <c r="T34" s="28"/>
    </row>
    <row r="35" spans="2:31" ht="4.5" customHeight="1" x14ac:dyDescent="0.2">
      <c r="B35" s="7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/>
    </row>
    <row r="36" spans="2:31" ht="16.5" customHeight="1" x14ac:dyDescent="0.2">
      <c r="B36" s="53" t="s">
        <v>22</v>
      </c>
      <c r="C36" s="54"/>
      <c r="D36" s="54"/>
      <c r="E36" s="54"/>
      <c r="F36" s="54"/>
      <c r="G36" s="54"/>
      <c r="H36" s="54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12"/>
      <c r="AE36" s="13"/>
    </row>
    <row r="37" spans="2:31" ht="12.75" customHeight="1" x14ac:dyDescent="0.2">
      <c r="B37" s="7"/>
      <c r="C37" s="58" t="s">
        <v>47</v>
      </c>
      <c r="D37" s="58"/>
      <c r="E37" s="58"/>
      <c r="F37" s="58"/>
      <c r="G37" s="10" t="s">
        <v>7</v>
      </c>
      <c r="H37" s="11" t="s">
        <v>48</v>
      </c>
      <c r="I37" s="11" t="str">
        <f>IF(G37="■：","□：","■：")</f>
        <v>□：</v>
      </c>
      <c r="J37" s="11" t="s">
        <v>49</v>
      </c>
      <c r="K37" s="60" t="s">
        <v>50</v>
      </c>
      <c r="L37" s="60"/>
      <c r="M37" s="60"/>
      <c r="N37" s="60"/>
      <c r="O37" s="60"/>
      <c r="P37" s="60"/>
      <c r="Q37" s="60"/>
      <c r="R37" s="60"/>
      <c r="S37" s="60"/>
      <c r="T37" s="61"/>
    </row>
    <row r="38" spans="2:31" ht="13.5" customHeight="1" x14ac:dyDescent="0.2">
      <c r="B38" s="7"/>
      <c r="C38" s="58" t="s">
        <v>17</v>
      </c>
      <c r="D38" s="58"/>
      <c r="E38" s="58"/>
      <c r="F38" s="58"/>
      <c r="G38" s="37" t="s">
        <v>37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41" t="s">
        <v>1</v>
      </c>
    </row>
    <row r="39" spans="2:31" ht="26.5" thickBot="1" x14ac:dyDescent="0.25">
      <c r="B39" s="23"/>
      <c r="C39" s="57" t="s">
        <v>46</v>
      </c>
      <c r="D39" s="57"/>
      <c r="E39" s="57"/>
      <c r="F39" s="57"/>
      <c r="G39" s="57"/>
      <c r="H39" s="57"/>
      <c r="I39" s="10" t="s">
        <v>7</v>
      </c>
      <c r="J39" s="39" t="s">
        <v>44</v>
      </c>
      <c r="K39" s="39"/>
      <c r="L39" s="39"/>
      <c r="M39" s="40" t="str">
        <f>IF($I$39="■：","□：","■：")</f>
        <v>□：</v>
      </c>
      <c r="N39" s="39" t="s">
        <v>45</v>
      </c>
      <c r="O39" s="39"/>
      <c r="P39" s="39"/>
      <c r="Q39" s="39"/>
      <c r="R39" s="39"/>
      <c r="S39" s="39"/>
      <c r="T39" s="38"/>
    </row>
    <row r="40" spans="2:31" ht="34.5" customHeight="1" x14ac:dyDescent="0.2">
      <c r="B40" s="56" t="s">
        <v>35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2:31" ht="3.75" customHeight="1" x14ac:dyDescent="0.2"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3" spans="2:31" ht="37.5" customHeight="1" x14ac:dyDescent="0.2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5" spans="2:31" ht="15.5" hidden="1" x14ac:dyDescent="0.2">
      <c r="F45" s="2" t="s">
        <v>8</v>
      </c>
      <c r="G45" s="4"/>
    </row>
    <row r="46" spans="2:31" ht="15.5" hidden="1" x14ac:dyDescent="0.2">
      <c r="F46" s="2" t="s">
        <v>6</v>
      </c>
      <c r="G46" s="4"/>
    </row>
    <row r="49" spans="23:29" x14ac:dyDescent="0.2">
      <c r="W49" s="8" t="e">
        <f>#REF!</f>
        <v>#REF!</v>
      </c>
      <c r="X49" s="8" t="e">
        <f>#REF!</f>
        <v>#REF!</v>
      </c>
      <c r="Y49" s="8" t="e">
        <f>#REF!</f>
        <v>#REF!</v>
      </c>
      <c r="Z49" s="8" t="e">
        <f>#REF!</f>
        <v>#REF!</v>
      </c>
      <c r="AA49" s="8" t="e">
        <f>CONCATENATE(W49,X49,Y49,Z49)</f>
        <v>#REF!</v>
      </c>
      <c r="AB49" s="9" t="e">
        <f>VLOOKUP(AA49,$AA$50:$AC$65,2,1)</f>
        <v>#REF!</v>
      </c>
      <c r="AC49" s="9" t="e">
        <f>VLOOKUP(AA49,$AA$50:$AC$65,3,1)</f>
        <v>#REF!</v>
      </c>
    </row>
    <row r="50" spans="23:29" x14ac:dyDescent="0.2">
      <c r="W50" s="1" t="s">
        <v>12</v>
      </c>
      <c r="X50" s="1" t="s">
        <v>12</v>
      </c>
      <c r="Y50" s="1" t="s">
        <v>12</v>
      </c>
      <c r="Z50" s="1" t="s">
        <v>12</v>
      </c>
      <c r="AA50" s="1" t="str">
        <f t="shared" ref="AA50:AA65" si="0">CONCATENATE(W50,X50,Y50,Z50)</f>
        <v>■：■：■：■：</v>
      </c>
      <c r="AB50" s="3">
        <v>25000</v>
      </c>
      <c r="AC50" s="3">
        <v>16000</v>
      </c>
    </row>
    <row r="51" spans="23:29" x14ac:dyDescent="0.2">
      <c r="W51" s="1" t="s">
        <v>12</v>
      </c>
      <c r="X51" s="1" t="s">
        <v>12</v>
      </c>
      <c r="Y51" s="1" t="s">
        <v>12</v>
      </c>
      <c r="Z51" s="1" t="s">
        <v>13</v>
      </c>
      <c r="AA51" s="1" t="str">
        <f t="shared" si="0"/>
        <v>■：■：■：□：</v>
      </c>
      <c r="AB51" s="3">
        <v>25000</v>
      </c>
      <c r="AC51" s="3">
        <v>16000</v>
      </c>
    </row>
    <row r="52" spans="23:29" x14ac:dyDescent="0.2">
      <c r="W52" s="1" t="s">
        <v>12</v>
      </c>
      <c r="X52" s="1" t="s">
        <v>12</v>
      </c>
      <c r="Y52" s="1" t="s">
        <v>13</v>
      </c>
      <c r="Z52" s="1" t="s">
        <v>12</v>
      </c>
      <c r="AA52" s="1" t="str">
        <f t="shared" si="0"/>
        <v>■：■：□：■：</v>
      </c>
      <c r="AB52" s="3">
        <v>18000</v>
      </c>
      <c r="AC52" s="3">
        <v>10000</v>
      </c>
    </row>
    <row r="53" spans="23:29" x14ac:dyDescent="0.2">
      <c r="W53" s="1" t="s">
        <v>12</v>
      </c>
      <c r="X53" s="1" t="s">
        <v>12</v>
      </c>
      <c r="Y53" s="1" t="s">
        <v>13</v>
      </c>
      <c r="Z53" s="1" t="s">
        <v>13</v>
      </c>
      <c r="AA53" s="1" t="str">
        <f t="shared" si="0"/>
        <v>■：■：□：□：</v>
      </c>
      <c r="AB53" s="3">
        <v>18000</v>
      </c>
      <c r="AC53" s="3">
        <v>10000</v>
      </c>
    </row>
    <row r="54" spans="23:29" x14ac:dyDescent="0.2">
      <c r="W54" s="1" t="s">
        <v>12</v>
      </c>
      <c r="X54" s="1" t="s">
        <v>13</v>
      </c>
      <c r="Y54" s="1" t="s">
        <v>12</v>
      </c>
      <c r="Z54" s="1" t="s">
        <v>12</v>
      </c>
      <c r="AA54" s="1" t="str">
        <f t="shared" si="0"/>
        <v>■：□：■：■：</v>
      </c>
      <c r="AB54" s="3">
        <v>18000</v>
      </c>
      <c r="AC54" s="3">
        <v>10000</v>
      </c>
    </row>
    <row r="55" spans="23:29" x14ac:dyDescent="0.2">
      <c r="W55" s="1" t="s">
        <v>12</v>
      </c>
      <c r="X55" s="1" t="s">
        <v>13</v>
      </c>
      <c r="Y55" s="1" t="s">
        <v>12</v>
      </c>
      <c r="Z55" s="1" t="s">
        <v>13</v>
      </c>
      <c r="AA55" s="1" t="str">
        <f t="shared" si="0"/>
        <v>■：□：■：□：</v>
      </c>
      <c r="AB55" s="3">
        <v>18000</v>
      </c>
      <c r="AC55" s="3">
        <v>10000</v>
      </c>
    </row>
    <row r="56" spans="23:29" x14ac:dyDescent="0.2">
      <c r="W56" s="1" t="s">
        <v>12</v>
      </c>
      <c r="X56" s="1" t="s">
        <v>13</v>
      </c>
      <c r="Y56" s="1" t="s">
        <v>13</v>
      </c>
      <c r="Z56" s="1" t="s">
        <v>12</v>
      </c>
      <c r="AA56" s="1" t="str">
        <f t="shared" si="0"/>
        <v>■：□：□：■：</v>
      </c>
      <c r="AB56" s="3">
        <v>11000</v>
      </c>
      <c r="AC56" s="3">
        <v>4000</v>
      </c>
    </row>
    <row r="57" spans="23:29" x14ac:dyDescent="0.2">
      <c r="W57" s="1" t="s">
        <v>12</v>
      </c>
      <c r="X57" s="1" t="s">
        <v>13</v>
      </c>
      <c r="Y57" s="1" t="s">
        <v>13</v>
      </c>
      <c r="Z57" s="1" t="s">
        <v>13</v>
      </c>
      <c r="AA57" s="1" t="str">
        <f t="shared" si="0"/>
        <v>■：□：□：□：</v>
      </c>
      <c r="AB57" s="3">
        <v>11000</v>
      </c>
      <c r="AC57" s="3">
        <v>4000</v>
      </c>
    </row>
    <row r="58" spans="23:29" x14ac:dyDescent="0.2">
      <c r="W58" s="1" t="s">
        <v>13</v>
      </c>
      <c r="X58" s="1" t="s">
        <v>12</v>
      </c>
      <c r="Y58" s="1" t="s">
        <v>12</v>
      </c>
      <c r="Z58" s="1" t="s">
        <v>12</v>
      </c>
      <c r="AA58" s="1" t="str">
        <f t="shared" si="0"/>
        <v>□：■：■：■：</v>
      </c>
      <c r="AB58" s="3">
        <v>25000</v>
      </c>
      <c r="AC58" s="3">
        <v>16000</v>
      </c>
    </row>
    <row r="59" spans="23:29" x14ac:dyDescent="0.2">
      <c r="W59" s="1" t="s">
        <v>13</v>
      </c>
      <c r="X59" s="1" t="s">
        <v>12</v>
      </c>
      <c r="Y59" s="1" t="s">
        <v>12</v>
      </c>
      <c r="Z59" s="1" t="s">
        <v>13</v>
      </c>
      <c r="AA59" s="1" t="str">
        <f t="shared" si="0"/>
        <v>□：■：■：□：</v>
      </c>
      <c r="AB59" s="1" t="s">
        <v>14</v>
      </c>
    </row>
    <row r="60" spans="23:29" x14ac:dyDescent="0.2">
      <c r="W60" s="1" t="s">
        <v>13</v>
      </c>
      <c r="X60" s="1" t="s">
        <v>12</v>
      </c>
      <c r="Y60" s="1" t="s">
        <v>13</v>
      </c>
      <c r="Z60" s="1" t="s">
        <v>12</v>
      </c>
      <c r="AA60" s="1" t="str">
        <f t="shared" si="0"/>
        <v>□：■：□：■：</v>
      </c>
      <c r="AB60" s="3">
        <v>18000</v>
      </c>
      <c r="AC60" s="3">
        <v>10000</v>
      </c>
    </row>
    <row r="61" spans="23:29" x14ac:dyDescent="0.2">
      <c r="W61" s="1" t="s">
        <v>13</v>
      </c>
      <c r="X61" s="1" t="s">
        <v>12</v>
      </c>
      <c r="Y61" s="1" t="s">
        <v>13</v>
      </c>
      <c r="Z61" s="1" t="s">
        <v>13</v>
      </c>
      <c r="AA61" s="1" t="str">
        <f t="shared" si="0"/>
        <v>□：■：□：□：</v>
      </c>
      <c r="AB61" s="1" t="s">
        <v>14</v>
      </c>
    </row>
    <row r="62" spans="23:29" x14ac:dyDescent="0.2">
      <c r="W62" s="1" t="s">
        <v>13</v>
      </c>
      <c r="X62" s="1" t="s">
        <v>13</v>
      </c>
      <c r="Y62" s="1" t="s">
        <v>12</v>
      </c>
      <c r="Z62" s="1" t="s">
        <v>12</v>
      </c>
      <c r="AA62" s="1" t="str">
        <f t="shared" si="0"/>
        <v>□：□：■：■：</v>
      </c>
      <c r="AB62" s="3">
        <v>18000</v>
      </c>
      <c r="AC62" s="3">
        <v>10000</v>
      </c>
    </row>
    <row r="63" spans="23:29" x14ac:dyDescent="0.2">
      <c r="W63" s="1" t="s">
        <v>13</v>
      </c>
      <c r="X63" s="1" t="s">
        <v>13</v>
      </c>
      <c r="Y63" s="1" t="s">
        <v>12</v>
      </c>
      <c r="Z63" s="1" t="s">
        <v>13</v>
      </c>
      <c r="AA63" s="1" t="str">
        <f t="shared" si="0"/>
        <v>□：□：■：□：</v>
      </c>
      <c r="AB63" s="1" t="s">
        <v>14</v>
      </c>
    </row>
    <row r="64" spans="23:29" x14ac:dyDescent="0.2">
      <c r="W64" s="1" t="s">
        <v>13</v>
      </c>
      <c r="X64" s="1" t="s">
        <v>13</v>
      </c>
      <c r="Y64" s="1" t="s">
        <v>13</v>
      </c>
      <c r="Z64" s="1" t="s">
        <v>12</v>
      </c>
      <c r="AA64" s="1" t="str">
        <f t="shared" si="0"/>
        <v>□：□：□：■：</v>
      </c>
      <c r="AB64" s="3">
        <v>11000</v>
      </c>
      <c r="AC64" s="3">
        <v>4000</v>
      </c>
    </row>
    <row r="65" spans="23:28" x14ac:dyDescent="0.2">
      <c r="W65" s="1" t="s">
        <v>13</v>
      </c>
      <c r="X65" s="1" t="s">
        <v>13</v>
      </c>
      <c r="Y65" s="1" t="s">
        <v>13</v>
      </c>
      <c r="Z65" s="1" t="s">
        <v>13</v>
      </c>
      <c r="AA65" s="1" t="str">
        <f t="shared" si="0"/>
        <v>□：□：□：□：</v>
      </c>
      <c r="AB65" s="1" t="s">
        <v>14</v>
      </c>
    </row>
    <row r="66" spans="23:28" x14ac:dyDescent="0.2">
      <c r="X66" s="1"/>
      <c r="Y66" s="1"/>
    </row>
    <row r="67" spans="23:28" x14ac:dyDescent="0.2">
      <c r="X67" s="1"/>
      <c r="Y67" s="1"/>
    </row>
  </sheetData>
  <sheetProtection selectLockedCells="1"/>
  <mergeCells count="62">
    <mergeCell ref="N29:Q29"/>
    <mergeCell ref="C28:G28"/>
    <mergeCell ref="C29:G29"/>
    <mergeCell ref="N28:Q28"/>
    <mergeCell ref="I29:L29"/>
    <mergeCell ref="B26:H26"/>
    <mergeCell ref="I26:S26"/>
    <mergeCell ref="D24:J24"/>
    <mergeCell ref="D25:J25"/>
    <mergeCell ref="B22:L22"/>
    <mergeCell ref="B23:B25"/>
    <mergeCell ref="K24:T25"/>
    <mergeCell ref="L19:T19"/>
    <mergeCell ref="H19:J19"/>
    <mergeCell ref="B13:L13"/>
    <mergeCell ref="R14:R15"/>
    <mergeCell ref="F19:G19"/>
    <mergeCell ref="L1:T1"/>
    <mergeCell ref="T16:T17"/>
    <mergeCell ref="S16:S17"/>
    <mergeCell ref="N10:T10"/>
    <mergeCell ref="G15:N16"/>
    <mergeCell ref="F14:G14"/>
    <mergeCell ref="T14:T15"/>
    <mergeCell ref="F17:N17"/>
    <mergeCell ref="N13:T13"/>
    <mergeCell ref="O14:P15"/>
    <mergeCell ref="H14:N14"/>
    <mergeCell ref="S14:S15"/>
    <mergeCell ref="Q16:Q17"/>
    <mergeCell ref="B12:T12"/>
    <mergeCell ref="B17:E17"/>
    <mergeCell ref="B14:E16"/>
    <mergeCell ref="C27:G27"/>
    <mergeCell ref="I27:L27"/>
    <mergeCell ref="N27:Q27"/>
    <mergeCell ref="Q14:Q15"/>
    <mergeCell ref="C30:T31"/>
    <mergeCell ref="F18:T18"/>
    <mergeCell ref="F15:F16"/>
    <mergeCell ref="H20:J20"/>
    <mergeCell ref="O16:P17"/>
    <mergeCell ref="I28:L28"/>
    <mergeCell ref="B19:E20"/>
    <mergeCell ref="B18:E18"/>
    <mergeCell ref="F20:G20"/>
    <mergeCell ref="R16:R17"/>
    <mergeCell ref="K20:L20"/>
    <mergeCell ref="M20:T20"/>
    <mergeCell ref="C35:T35"/>
    <mergeCell ref="B32:T32"/>
    <mergeCell ref="C34:Q34"/>
    <mergeCell ref="H33:Q33"/>
    <mergeCell ref="B43:M43"/>
    <mergeCell ref="B36:H36"/>
    <mergeCell ref="I36:S36"/>
    <mergeCell ref="B40:T40"/>
    <mergeCell ref="C39:H39"/>
    <mergeCell ref="C37:F37"/>
    <mergeCell ref="C38:F38"/>
    <mergeCell ref="H38:S38"/>
    <mergeCell ref="K37:T37"/>
  </mergeCells>
  <phoneticPr fontId="1"/>
  <dataValidations xWindow="187" yWindow="497" count="2">
    <dataValidation type="list" allowBlank="1" showInputMessage="1" showErrorMessage="1" error="いずれかを選んでください" prompt="■；選択　□；不選択" sqref="G37 H27:H29 C24:C25 I39">
      <formula1>$F$45:$F$46</formula1>
    </dataValidation>
    <dataValidation type="list" allowBlank="1" showInputMessage="1" showErrorMessage="1" error="いずれかを選んでください" prompt="■：選択　□：不選択" sqref="Q14:Q17">
      <formula1>$F$45:$F$46</formula1>
    </dataValidation>
  </dataValidations>
  <pageMargins left="0" right="0" top="0" bottom="0" header="0.31496062992125984" footer="0.31496062992125984"/>
  <pageSetup paperSize="9" scale="97" orientation="portrait" r:id="rId1"/>
  <rowBreaks count="1" manualBreakCount="1">
    <brk id="40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2019-10-29T12:22:22Z</cp:lastPrinted>
  <dcterms:created xsi:type="dcterms:W3CDTF">2016-09-12T05:33:06Z</dcterms:created>
  <dcterms:modified xsi:type="dcterms:W3CDTF">2019-10-31T21:55:16Z</dcterms:modified>
</cp:coreProperties>
</file>