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5345" windowHeight="4635"/>
  </bookViews>
  <sheets>
    <sheet name="Sheet1" sheetId="1" r:id="rId1"/>
  </sheets>
  <definedNames>
    <definedName name="_xlnm.Print_Area" localSheetId="0">Sheet1!$A$1:$T$55</definedName>
  </definedNames>
  <calcPr calcId="152511" concurrentManualCount="2"/>
</workbook>
</file>

<file path=xl/calcChain.xml><?xml version="1.0" encoding="utf-8"?>
<calcChain xmlns="http://schemas.openxmlformats.org/spreadsheetml/2006/main">
  <c r="I52" i="1" l="1"/>
  <c r="I50" i="1"/>
  <c r="I49" i="1"/>
  <c r="M54" i="1" l="1"/>
  <c r="I36" i="1" l="1"/>
  <c r="G48" i="1"/>
  <c r="S16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Z64" i="1"/>
  <c r="Y64" i="1"/>
  <c r="X64" i="1"/>
  <c r="W64" i="1"/>
  <c r="S14" i="1"/>
  <c r="AA64" i="1" l="1"/>
  <c r="AB64" i="1" s="1"/>
  <c r="AC64" i="1" l="1"/>
</calcChain>
</file>

<file path=xl/sharedStrings.xml><?xml version="1.0" encoding="utf-8"?>
<sst xmlns="http://schemas.openxmlformats.org/spreadsheetml/2006/main" count="172" uniqueCount="84">
  <si>
    <r>
      <rPr>
        <sz val="14"/>
        <color indexed="8"/>
        <rFont val="ＭＳ Ｐゴシック"/>
        <family val="3"/>
        <charset val="128"/>
      </rPr>
      <t>連絡先</t>
    </r>
    <rPh sb="0" eb="3">
      <t>レンラクサキ</t>
    </rPh>
    <phoneticPr fontId="1"/>
  </si>
  <si>
    <r>
      <rPr>
        <sz val="10"/>
        <color indexed="8"/>
        <rFont val="ＭＳ Ｐゴシック"/>
        <family val="3"/>
        <charset val="128"/>
      </rPr>
      <t>・タバコ；</t>
    </r>
    <phoneticPr fontId="1"/>
  </si>
  <si>
    <t>）</t>
    <phoneticPr fontId="1"/>
  </si>
  <si>
    <r>
      <rPr>
        <sz val="14"/>
        <color indexed="8"/>
        <rFont val="ＭＳ Ｐゴシック"/>
        <family val="3"/>
        <charset val="128"/>
      </rPr>
      <t>会社名・所属</t>
    </r>
    <rPh sb="0" eb="3">
      <t>カイシャメイ</t>
    </rPh>
    <rPh sb="4" eb="6">
      <t>ショゾク</t>
    </rPh>
    <phoneticPr fontId="1"/>
  </si>
  <si>
    <r>
      <rPr>
        <sz val="14"/>
        <color indexed="8"/>
        <rFont val="ＭＳ Ｐゴシック"/>
        <family val="3"/>
        <charset val="128"/>
      </rPr>
      <t>部署・役職</t>
    </r>
    <rPh sb="0" eb="2">
      <t>ブショ</t>
    </rPh>
    <rPh sb="3" eb="5">
      <t>ヤクショク</t>
    </rPh>
    <phoneticPr fontId="1"/>
  </si>
  <si>
    <t>禁煙</t>
    <rPh sb="0" eb="2">
      <t>キンエン</t>
    </rPh>
    <phoneticPr fontId="1"/>
  </si>
  <si>
    <t>喫煙</t>
    <rPh sb="0" eb="2">
      <t>キツエン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</si>
  <si>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</si>
  <si>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</si>
  <si>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□：</t>
    <phoneticPr fontId="1"/>
  </si>
  <si>
    <t>■：</t>
  </si>
  <si>
    <t>■：</t>
    <phoneticPr fontId="1"/>
  </si>
  <si>
    <t>フリガナ</t>
    <phoneticPr fontId="1"/>
  </si>
  <si>
    <r>
      <t xml:space="preserve"> TEL</t>
    </r>
    <r>
      <rPr>
        <sz val="12"/>
        <color indexed="8"/>
        <rFont val="ＭＳ Ｐゴシック"/>
        <family val="3"/>
        <charset val="128"/>
      </rPr>
      <t>：</t>
    </r>
    <phoneticPr fontId="1"/>
  </si>
  <si>
    <t>■：</t>
    <phoneticPr fontId="1"/>
  </si>
  <si>
    <t>□：</t>
    <phoneticPr fontId="1"/>
  </si>
  <si>
    <t>－</t>
    <phoneticPr fontId="1"/>
  </si>
  <si>
    <t>《性別》</t>
    <rPh sb="1" eb="3">
      <t>セイベツ</t>
    </rPh>
    <phoneticPr fontId="1"/>
  </si>
  <si>
    <t>グレーの部分に関して入力又は選択してください　</t>
    <rPh sb="4" eb="6">
      <t>ブブン</t>
    </rPh>
    <rPh sb="7" eb="8">
      <t>カン</t>
    </rPh>
    <rPh sb="10" eb="12">
      <t>ニュウリョク</t>
    </rPh>
    <rPh sb="12" eb="13">
      <t>マタ</t>
    </rPh>
    <rPh sb="14" eb="16">
      <t>センタク</t>
    </rPh>
    <phoneticPr fontId="1"/>
  </si>
  <si>
    <t>・その他ご要望など；</t>
    <rPh sb="3" eb="4">
      <t>タ</t>
    </rPh>
    <rPh sb="5" eb="7">
      <t>ヨウボウ</t>
    </rPh>
    <phoneticPr fontId="1"/>
  </si>
  <si>
    <t>原紙を現地で手渡し</t>
    <rPh sb="0" eb="2">
      <t>ゲンシ</t>
    </rPh>
    <rPh sb="3" eb="5">
      <t>ゲンチ</t>
    </rPh>
    <rPh sb="6" eb="8">
      <t>テワタ</t>
    </rPh>
    <phoneticPr fontId="1"/>
  </si>
  <si>
    <t>◎連絡事項・ご要望など</t>
    <phoneticPr fontId="1"/>
  </si>
  <si>
    <t>□：</t>
  </si>
  <si>
    <t>・領収証：</t>
    <rPh sb="1" eb="4">
      <t>リョウシュウショウ</t>
    </rPh>
    <phoneticPr fontId="1"/>
  </si>
  <si>
    <t>１．参加者のお名前・所属・連絡先</t>
    <rPh sb="2" eb="5">
      <t>サンカシャ</t>
    </rPh>
    <rPh sb="7" eb="9">
      <t>ナマエ</t>
    </rPh>
    <rPh sb="10" eb="12">
      <t>ショゾク</t>
    </rPh>
    <rPh sb="13" eb="16">
      <t>レンラクサキ</t>
    </rPh>
    <phoneticPr fontId="1"/>
  </si>
  <si>
    <t>《一般/学生》</t>
    <phoneticPr fontId="1"/>
  </si>
  <si>
    <t>一般</t>
  </si>
  <si>
    <t>学生</t>
    <rPh sb="0" eb="1">
      <t>ガク</t>
    </rPh>
    <rPh sb="1" eb="2">
      <t>ナマ</t>
    </rPh>
    <phoneticPr fontId="1"/>
  </si>
  <si>
    <t>　講演＋宿泊(シングル)</t>
    <phoneticPr fontId="1"/>
  </si>
  <si>
    <t>　講演＋ナイトセッション</t>
    <phoneticPr fontId="1"/>
  </si>
  <si>
    <t>　講演のみ</t>
    <rPh sb="1" eb="3">
      <t>コウエン</t>
    </rPh>
    <phoneticPr fontId="1"/>
  </si>
  <si>
    <t>・お支払い方法；</t>
    <rPh sb="2" eb="4">
      <t>シハラ</t>
    </rPh>
    <rPh sb="5" eb="7">
      <t>ホウホウ</t>
    </rPh>
    <phoneticPr fontId="1"/>
  </si>
  <si>
    <t>当日支払</t>
    <rPh sb="0" eb="2">
      <t>トウジツ</t>
    </rPh>
    <rPh sb="2" eb="4">
      <t>シハライ</t>
    </rPh>
    <phoneticPr fontId="1"/>
  </si>
  <si>
    <t>〒：</t>
    <phoneticPr fontId="1"/>
  </si>
  <si>
    <t>住所：</t>
    <rPh sb="0" eb="2">
      <t>ジュウショ</t>
    </rPh>
    <phoneticPr fontId="1"/>
  </si>
  <si>
    <t>参加費</t>
    <rPh sb="0" eb="2">
      <t>サンカ</t>
    </rPh>
    <rPh sb="2" eb="3">
      <t>ヒ</t>
    </rPh>
    <phoneticPr fontId="1"/>
  </si>
  <si>
    <t>・参加日程；</t>
    <rPh sb="1" eb="3">
      <t>サンカ</t>
    </rPh>
    <rPh sb="3" eb="5">
      <t>ニッテイ</t>
    </rPh>
    <phoneticPr fontId="1"/>
  </si>
  <si>
    <t>◎参加日程、お支払い方法など</t>
    <rPh sb="1" eb="3">
      <t>サンカ</t>
    </rPh>
    <rPh sb="3" eb="5">
      <t>ニッテイ</t>
    </rPh>
    <rPh sb="7" eb="9">
      <t>シハラ</t>
    </rPh>
    <rPh sb="10" eb="12">
      <t>ホウホウ</t>
    </rPh>
    <phoneticPr fontId="1"/>
  </si>
  <si>
    <t>・テーマ一覧から興味のあるテーマを2つ、数字で選択ください；</t>
    <rPh sb="4" eb="6">
      <t>イチラン</t>
    </rPh>
    <rPh sb="8" eb="10">
      <t>キョウミ</t>
    </rPh>
    <rPh sb="20" eb="22">
      <t>スウジ</t>
    </rPh>
    <rPh sb="23" eb="25">
      <t>センタク</t>
    </rPh>
    <phoneticPr fontId="1"/>
  </si>
  <si>
    <t>★お申し込みの確認として、事務局より受付番号をメールにてお知らせします。
　ワークショップ直前になっても届かない場合には、事務局へお問い合わせ下さい。</t>
    <rPh sb="61" eb="64">
      <t>ジムキョク</t>
    </rPh>
    <phoneticPr fontId="1"/>
  </si>
  <si>
    <t>)</t>
    <phoneticPr fontId="1"/>
  </si>
  <si>
    <t>・部屋　（同室希望者名；</t>
    <rPh sb="1" eb="3">
      <t>ヘヤ</t>
    </rPh>
    <rPh sb="5" eb="7">
      <t>ドウシツ</t>
    </rPh>
    <rPh sb="7" eb="10">
      <t>キボウシャ</t>
    </rPh>
    <rPh sb="10" eb="11">
      <t>メイ</t>
    </rPh>
    <phoneticPr fontId="1"/>
  </si>
  <si>
    <t>（</t>
    <phoneticPr fontId="1"/>
  </si>
  <si>
    <t>）</t>
    <phoneticPr fontId="1"/>
  </si>
  <si>
    <t>２．参加費・アンケート等</t>
    <rPh sb="2" eb="4">
      <t>サンカ</t>
    </rPh>
    <rPh sb="4" eb="5">
      <t>ヒ</t>
    </rPh>
    <rPh sb="11" eb="12">
      <t>ナド</t>
    </rPh>
    <phoneticPr fontId="1"/>
  </si>
  <si>
    <t>宿泊部屋割の際、禁煙の部屋と喫煙可の部屋に分けます。</t>
    <rPh sb="6" eb="7">
      <t>サイ</t>
    </rPh>
    <phoneticPr fontId="1"/>
  </si>
  <si>
    <t>）　 （</t>
    <phoneticPr fontId="1"/>
  </si>
  <si>
    <r>
      <rPr>
        <sz val="12"/>
        <color indexed="8"/>
        <rFont val="ＭＳ Ｐゴシック"/>
        <family val="3"/>
        <charset val="128"/>
      </rPr>
      <t>　</t>
    </r>
    <r>
      <rPr>
        <sz val="12"/>
        <color indexed="8"/>
        <rFont val="Arial"/>
        <family val="2"/>
      </rPr>
      <t>13,000</t>
    </r>
    <r>
      <rPr>
        <sz val="12"/>
        <color indexed="8"/>
        <rFont val="ＭＳ Ｐゴシック"/>
        <family val="3"/>
        <charset val="128"/>
      </rPr>
      <t>円　</t>
    </r>
    <r>
      <rPr>
        <sz val="11"/>
        <color indexed="8"/>
        <rFont val="ＭＳ Ｐゴシック"/>
        <family val="3"/>
        <charset val="128"/>
      </rPr>
      <t>【学生：</t>
    </r>
    <r>
      <rPr>
        <sz val="11"/>
        <color indexed="8"/>
        <rFont val="Arial"/>
        <family val="2"/>
      </rPr>
      <t xml:space="preserve"> 2,000</t>
    </r>
    <r>
      <rPr>
        <sz val="11"/>
        <color indexed="8"/>
        <rFont val="ＭＳ Ｐゴシック"/>
        <family val="3"/>
        <charset val="128"/>
      </rPr>
      <t>円】</t>
    </r>
    <phoneticPr fontId="1"/>
  </si>
  <si>
    <r>
      <rPr>
        <sz val="12"/>
        <color indexed="8"/>
        <rFont val="ＭＳ Ｐゴシック"/>
        <family val="3"/>
        <charset val="128"/>
      </rPr>
      <t>　</t>
    </r>
    <r>
      <rPr>
        <sz val="12"/>
        <color indexed="8"/>
        <rFont val="Arial"/>
        <family val="2"/>
      </rPr>
      <t>29,000</t>
    </r>
    <r>
      <rPr>
        <sz val="12"/>
        <color indexed="8"/>
        <rFont val="ＭＳ Ｐゴシック"/>
        <family val="3"/>
        <charset val="128"/>
      </rPr>
      <t>円　</t>
    </r>
    <r>
      <rPr>
        <sz val="11"/>
        <color indexed="8"/>
        <rFont val="ＭＳ Ｐゴシック"/>
        <family val="3"/>
        <charset val="128"/>
      </rPr>
      <t>【学生：</t>
    </r>
    <r>
      <rPr>
        <sz val="11"/>
        <color indexed="8"/>
        <rFont val="Arial"/>
        <family val="2"/>
      </rPr>
      <t xml:space="preserve"> 6,000</t>
    </r>
    <r>
      <rPr>
        <sz val="11"/>
        <color indexed="8"/>
        <rFont val="ＭＳ Ｐゴシック"/>
        <family val="3"/>
        <charset val="128"/>
      </rPr>
      <t>円】</t>
    </r>
    <phoneticPr fontId="1"/>
  </si>
  <si>
    <t>・テーマ一覧から業務に最も関連するものを数字で選択ください；</t>
    <rPh sb="4" eb="6">
      <t>イチラン</t>
    </rPh>
    <rPh sb="8" eb="10">
      <t>ギョウム</t>
    </rPh>
    <rPh sb="11" eb="12">
      <t>モット</t>
    </rPh>
    <rPh sb="13" eb="15">
      <t>カンレン</t>
    </rPh>
    <rPh sb="20" eb="22">
      <t>スウジ</t>
    </rPh>
    <rPh sb="23" eb="25">
      <t>センタク</t>
    </rPh>
    <phoneticPr fontId="1"/>
  </si>
  <si>
    <t>ご年齢</t>
    <rPh sb="1" eb="3">
      <t>ネンレイ</t>
    </rPh>
    <phoneticPr fontId="1"/>
  </si>
  <si>
    <t>＜アンケートのお願い（チーム分けにのみ用います）＞</t>
    <rPh sb="8" eb="9">
      <t>ネガ</t>
    </rPh>
    <phoneticPr fontId="1"/>
  </si>
  <si>
    <t>◎グループテーマ討論</t>
    <rPh sb="8" eb="10">
      <t>トウロン</t>
    </rPh>
    <phoneticPr fontId="1"/>
  </si>
  <si>
    <r>
      <t xml:space="preserve"> 2017</t>
    </r>
    <r>
      <rPr>
        <b/>
        <u/>
        <sz val="14"/>
        <color indexed="8"/>
        <rFont val="ＭＳ Ｐゴシック"/>
        <family val="3"/>
        <charset val="128"/>
      </rPr>
      <t>年</t>
    </r>
    <r>
      <rPr>
        <b/>
        <u/>
        <sz val="14"/>
        <color indexed="8"/>
        <rFont val="Arial"/>
        <family val="2"/>
      </rPr>
      <t xml:space="preserve"> </t>
    </r>
    <r>
      <rPr>
        <b/>
        <u/>
        <sz val="14"/>
        <color indexed="8"/>
        <rFont val="ＭＳ Ｐゴシック"/>
        <family val="3"/>
        <charset val="128"/>
      </rPr>
      <t>第</t>
    </r>
    <r>
      <rPr>
        <b/>
        <u/>
        <sz val="14"/>
        <color indexed="8"/>
        <rFont val="Arial"/>
        <family val="2"/>
      </rPr>
      <t>29</t>
    </r>
    <r>
      <rPr>
        <b/>
        <u/>
        <sz val="14"/>
        <color indexed="8"/>
        <rFont val="ＭＳ Ｐゴシック"/>
        <family val="3"/>
        <charset val="128"/>
      </rPr>
      <t>回</t>
    </r>
    <r>
      <rPr>
        <b/>
        <u/>
        <sz val="14"/>
        <color indexed="8"/>
        <rFont val="Arial"/>
        <family val="2"/>
      </rPr>
      <t xml:space="preserve"> </t>
    </r>
    <r>
      <rPr>
        <b/>
        <u/>
        <sz val="14"/>
        <color indexed="8"/>
        <rFont val="ＭＳ Ｐゴシック"/>
        <family val="3"/>
        <charset val="128"/>
      </rPr>
      <t>「電気・電子機器の</t>
    </r>
    <r>
      <rPr>
        <b/>
        <u/>
        <sz val="14"/>
        <color indexed="8"/>
        <rFont val="Arial"/>
        <family val="2"/>
      </rPr>
      <t>EMC</t>
    </r>
    <r>
      <rPr>
        <b/>
        <u/>
        <sz val="14"/>
        <color indexed="8"/>
        <rFont val="ＭＳ Ｐゴシック"/>
        <family val="3"/>
        <charset val="128"/>
      </rPr>
      <t>ワークショップ」参加申込書</t>
    </r>
    <phoneticPr fontId="1"/>
  </si>
  <si>
    <r>
      <t>e-mail</t>
    </r>
    <r>
      <rPr>
        <sz val="11"/>
        <color indexed="8"/>
        <rFont val="ＭＳ Ｐゴシック"/>
        <family val="3"/>
        <charset val="128"/>
      </rPr>
      <t>：</t>
    </r>
    <phoneticPr fontId="1"/>
  </si>
  <si>
    <t>［第1日］　11月9日（木）</t>
    <rPh sb="1" eb="2">
      <t>ダイ</t>
    </rPh>
    <rPh sb="3" eb="4">
      <t>ニチ</t>
    </rPh>
    <rPh sb="8" eb="9">
      <t>ガツ</t>
    </rPh>
    <rPh sb="10" eb="11">
      <t>カ</t>
    </rPh>
    <rPh sb="12" eb="13">
      <t>モク</t>
    </rPh>
    <phoneticPr fontId="1"/>
  </si>
  <si>
    <t>［第2日］　11月10日（金）</t>
    <phoneticPr fontId="1"/>
  </si>
  <si>
    <t>お名前</t>
    <rPh sb="1" eb="3">
      <t>ナマエ</t>
    </rPh>
    <phoneticPr fontId="1"/>
  </si>
  <si>
    <t>40歳以上（ベテラン・シニア層グループ）「若手・中堅への技術伝承」</t>
    <rPh sb="2" eb="3">
      <t>サイ</t>
    </rPh>
    <rPh sb="3" eb="5">
      <t>イジョウ</t>
    </rPh>
    <rPh sb="21" eb="23">
      <t>ワカテ</t>
    </rPh>
    <rPh sb="24" eb="26">
      <t>チュウケン</t>
    </rPh>
    <rPh sb="28" eb="30">
      <t>ギジュツ</t>
    </rPh>
    <rPh sb="30" eb="32">
      <t>デンショウ</t>
    </rPh>
    <phoneticPr fontId="1"/>
  </si>
  <si>
    <t>40歳未満（若手・中堅層グループ）　「Society5.0を実現するEMC技術ロードマップ！」</t>
    <rPh sb="2" eb="3">
      <t>サイ</t>
    </rPh>
    <rPh sb="3" eb="5">
      <t>ミマン</t>
    </rPh>
    <rPh sb="6" eb="8">
      <t>ワカテ</t>
    </rPh>
    <rPh sb="9" eb="11">
      <t>チュウケン</t>
    </rPh>
    <rPh sb="11" eb="12">
      <t>ソウ</t>
    </rPh>
    <rPh sb="30" eb="32">
      <t>ジツゲン</t>
    </rPh>
    <rPh sb="37" eb="39">
      <t>ギジュツ</t>
    </rPh>
    <phoneticPr fontId="1"/>
  </si>
  <si>
    <t>★★★★★　テーマ一覧　★★★★★
1.インフラ（電気, ガス等）　2.医療　3.通信　4.過酷環境（宇宙、砂漠、海底等）　5.プリント基板
6.自動車　7.遊戯・娯楽　8.農業　9.民生機器　10.建設　11.生産技術　12.パワエレ　</t>
    <rPh sb="9" eb="11">
      <t>イチラン</t>
    </rPh>
    <rPh sb="46" eb="48">
      <t>カコク</t>
    </rPh>
    <rPh sb="54" eb="56">
      <t>サバク</t>
    </rPh>
    <rPh sb="57" eb="59">
      <t>カイテイ</t>
    </rPh>
    <rPh sb="73" eb="76">
      <t>ジドウシャ</t>
    </rPh>
    <rPh sb="79" eb="81">
      <t>ユウギ</t>
    </rPh>
    <rPh sb="82" eb="84">
      <t>ゴラク</t>
    </rPh>
    <rPh sb="92" eb="94">
      <t>ミンセイ</t>
    </rPh>
    <rPh sb="94" eb="96">
      <t>キキ</t>
    </rPh>
    <rPh sb="106" eb="108">
      <t>セイサン</t>
    </rPh>
    <rPh sb="108" eb="110">
      <t>ギジュツ</t>
    </rPh>
    <phoneticPr fontId="1"/>
  </si>
  <si>
    <t>質問事項（複数も可）</t>
    <rPh sb="0" eb="2">
      <t>シツモン</t>
    </rPh>
    <rPh sb="2" eb="4">
      <t>ジコウ</t>
    </rPh>
    <rPh sb="5" eb="7">
      <t>フクスウ</t>
    </rPh>
    <rPh sb="8" eb="9">
      <t>カ</t>
    </rPh>
    <phoneticPr fontId="1"/>
  </si>
  <si>
    <t>（</t>
    <phoneticPr fontId="1"/>
  </si>
  <si>
    <t>(</t>
    <phoneticPr fontId="1"/>
  </si>
  <si>
    <t>◎ナイトセッション討論（参加者から質問、意見を集めて、有識者を中心に回答していただくととも懇親を深める）</t>
    <rPh sb="9" eb="11">
      <t>トウロン</t>
    </rPh>
    <rPh sb="12" eb="15">
      <t>サンカシャ</t>
    </rPh>
    <rPh sb="17" eb="19">
      <t>シツモン</t>
    </rPh>
    <rPh sb="20" eb="22">
      <t>イケン</t>
    </rPh>
    <rPh sb="23" eb="24">
      <t>アツ</t>
    </rPh>
    <rPh sb="27" eb="30">
      <t>ユウシキシャ</t>
    </rPh>
    <rPh sb="31" eb="33">
      <t>チュウシン</t>
    </rPh>
    <rPh sb="34" eb="36">
      <t>カイトウ</t>
    </rPh>
    <rPh sb="45" eb="47">
      <t>コンシン</t>
    </rPh>
    <rPh sb="48" eb="49">
      <t>フカ</t>
    </rPh>
    <phoneticPr fontId="1"/>
  </si>
  <si>
    <t>例：企業で学会発表を行うために工夫していること、大学と企業で共同研究を成功させるコツ　など</t>
    <rPh sb="0" eb="1">
      <t>レイ</t>
    </rPh>
    <rPh sb="2" eb="4">
      <t>キギョウ</t>
    </rPh>
    <rPh sb="5" eb="7">
      <t>ガッカイ</t>
    </rPh>
    <rPh sb="7" eb="9">
      <t>ハッピョウ</t>
    </rPh>
    <rPh sb="10" eb="11">
      <t>オコナ</t>
    </rPh>
    <rPh sb="15" eb="17">
      <t>クフウ</t>
    </rPh>
    <phoneticPr fontId="1"/>
  </si>
  <si>
    <t xml:space="preserve">・参加のご希望を選択ください。全て、税込、2日目昼食込です。
・宿泊はﾅｲﾄｾｯｼｮﾝ参加費込です。
・ﾅｲﾄｾｯｼｮﾝは食事付きです。
</t>
    <rPh sb="1" eb="3">
      <t>サンカ</t>
    </rPh>
    <rPh sb="5" eb="7">
      <t>キボウ</t>
    </rPh>
    <rPh sb="8" eb="10">
      <t>センタク</t>
    </rPh>
    <rPh sb="15" eb="16">
      <t>スベ</t>
    </rPh>
    <rPh sb="18" eb="20">
      <t>ゼイコ</t>
    </rPh>
    <rPh sb="22" eb="24">
      <t>カメ</t>
    </rPh>
    <rPh sb="24" eb="26">
      <t>チュウショク</t>
    </rPh>
    <rPh sb="26" eb="27">
      <t>コ</t>
    </rPh>
    <rPh sb="32" eb="34">
      <t>シュクハク</t>
    </rPh>
    <rPh sb="43" eb="45">
      <t>サンカ</t>
    </rPh>
    <rPh sb="45" eb="46">
      <t>ヒ</t>
    </rPh>
    <rPh sb="46" eb="47">
      <t>コ</t>
    </rPh>
    <rPh sb="61" eb="63">
      <t>ショクジ</t>
    </rPh>
    <rPh sb="63" eb="64">
      <t>ツ</t>
    </rPh>
    <phoneticPr fontId="1"/>
  </si>
  <si>
    <t>　講演＋宿泊(相部屋（3人程度))</t>
    <rPh sb="7" eb="10">
      <t>アイベヤ</t>
    </rPh>
    <rPh sb="12" eb="15">
      <t>ニンテイド</t>
    </rPh>
    <phoneticPr fontId="1"/>
  </si>
  <si>
    <r>
      <rPr>
        <sz val="12"/>
        <color indexed="8"/>
        <rFont val="ＭＳ Ｐゴシック"/>
        <family val="3"/>
        <charset val="128"/>
      </rPr>
      <t>　</t>
    </r>
    <r>
      <rPr>
        <sz val="12"/>
        <color indexed="8"/>
        <rFont val="Arial"/>
        <family val="2"/>
      </rPr>
      <t>34,000</t>
    </r>
    <r>
      <rPr>
        <sz val="12"/>
        <color indexed="8"/>
        <rFont val="ＭＳ Ｐゴシック"/>
        <family val="3"/>
        <charset val="128"/>
      </rPr>
      <t>円　</t>
    </r>
    <r>
      <rPr>
        <sz val="11"/>
        <color indexed="8"/>
        <rFont val="ＭＳ Ｐゴシック"/>
        <family val="3"/>
        <charset val="128"/>
      </rPr>
      <t>【学生：</t>
    </r>
    <r>
      <rPr>
        <sz val="11"/>
        <color indexed="8"/>
        <rFont val="Arial"/>
        <family val="2"/>
      </rPr>
      <t>11,000</t>
    </r>
    <r>
      <rPr>
        <sz val="11"/>
        <color indexed="8"/>
        <rFont val="ＭＳ Ｐゴシック"/>
        <family val="3"/>
        <charset val="128"/>
      </rPr>
      <t>円】</t>
    </r>
    <phoneticPr fontId="1"/>
  </si>
  <si>
    <t>可</t>
    <rPh sb="0" eb="1">
      <t>カ</t>
    </rPh>
    <phoneticPr fontId="1"/>
  </si>
  <si>
    <t>不可</t>
    <rPh sb="0" eb="2">
      <t>フカ</t>
    </rPh>
    <phoneticPr fontId="1"/>
  </si>
  <si>
    <t>・EMCJメーリングリストに登録する</t>
    <rPh sb="14" eb="16">
      <t>トウロク</t>
    </rPh>
    <phoneticPr fontId="1"/>
  </si>
  <si>
    <r>
      <rPr>
        <sz val="12"/>
        <color indexed="8"/>
        <rFont val="ＭＳ Ｐゴシック"/>
        <family val="3"/>
        <charset val="128"/>
      </rPr>
      <t>　</t>
    </r>
    <r>
      <rPr>
        <sz val="12"/>
        <color indexed="8"/>
        <rFont val="Arial"/>
        <family val="2"/>
      </rPr>
      <t>23,000</t>
    </r>
    <r>
      <rPr>
        <sz val="12"/>
        <color indexed="8"/>
        <rFont val="ＭＳ Ｐゴシック"/>
        <family val="3"/>
        <charset val="128"/>
      </rPr>
      <t>円　</t>
    </r>
    <r>
      <rPr>
        <sz val="11"/>
        <color indexed="8"/>
        <rFont val="ＭＳ Ｐゴシック"/>
        <family val="3"/>
        <charset val="128"/>
      </rPr>
      <t xml:space="preserve">【学生： </t>
    </r>
    <r>
      <rPr>
        <sz val="11"/>
        <color indexed="8"/>
        <rFont val="Arial"/>
        <family val="2"/>
      </rPr>
      <t>3,000</t>
    </r>
    <r>
      <rPr>
        <sz val="11"/>
        <color indexed="8"/>
        <rFont val="ＭＳ Ｐゴシック"/>
        <family val="3"/>
        <charset val="128"/>
      </rPr>
      <t>円】</t>
    </r>
    <phoneticPr fontId="1"/>
  </si>
  <si>
    <t>・駐車場の使用有無</t>
    <rPh sb="1" eb="4">
      <t>チュウシャジョウ</t>
    </rPh>
    <rPh sb="5" eb="7">
      <t>シヨウ</t>
    </rPh>
    <rPh sb="7" eb="9">
      <t>ウム</t>
    </rPh>
    <phoneticPr fontId="1"/>
  </si>
  <si>
    <t>・送迎バスの利用</t>
    <rPh sb="1" eb="3">
      <t>ソウゲイ</t>
    </rPh>
    <rPh sb="6" eb="8">
      <t>リヨウ</t>
    </rPh>
    <phoneticPr fontId="1"/>
  </si>
  <si>
    <t>・食事のアレルギー</t>
    <rPh sb="1" eb="3">
      <t>ショクジ</t>
    </rPh>
    <phoneticPr fontId="1"/>
  </si>
  <si>
    <t>無</t>
    <rPh sb="0" eb="1">
      <t>ナシ</t>
    </rPh>
    <phoneticPr fontId="1"/>
  </si>
  <si>
    <t>有</t>
    <rPh sb="0" eb="1">
      <t>アリ</t>
    </rPh>
    <phoneticPr fontId="1"/>
  </si>
  <si>
    <t>13.セキュリティ　　　　　　　　　14.その他</t>
    <phoneticPr fontId="1"/>
  </si>
  <si>
    <t>(熱海駅熱海駅改札を出て右手の送迎バス乗り場A）</t>
    <rPh sb="1" eb="4">
      <t>アタミエキ</t>
    </rPh>
    <rPh sb="4" eb="7">
      <t>アタミエキ</t>
    </rPh>
    <rPh sb="7" eb="9">
      <t>カイサツ</t>
    </rPh>
    <rPh sb="10" eb="11">
      <t>デ</t>
    </rPh>
    <rPh sb="12" eb="14">
      <t>ミギテ</t>
    </rPh>
    <rPh sb="15" eb="17">
      <t>ソウゲイ</t>
    </rPh>
    <rPh sb="19" eb="20">
      <t>ノ</t>
    </rPh>
    <rPh sb="21" eb="22">
      <t>バ</t>
    </rPh>
    <phoneticPr fontId="1"/>
  </si>
  <si>
    <t>(希望時間：　12:10　12:40　希望時間を残してください。できれば12:10または徒歩でお願いします）</t>
    <rPh sb="1" eb="3">
      <t>キボウ</t>
    </rPh>
    <rPh sb="3" eb="5">
      <t>ジカン</t>
    </rPh>
    <rPh sb="19" eb="21">
      <t>キボウ</t>
    </rPh>
    <rPh sb="21" eb="23">
      <t>ジカン</t>
    </rPh>
    <rPh sb="24" eb="25">
      <t>ノコ</t>
    </rPh>
    <rPh sb="44" eb="46">
      <t>トホ</t>
    </rPh>
    <rPh sb="48" eb="49">
      <t>ネガ</t>
    </rPh>
    <phoneticPr fontId="1"/>
  </si>
  <si>
    <t>(                                                                                                    )</t>
    <phoneticPr fontId="1"/>
  </si>
  <si>
    <r>
      <t>2017</t>
    </r>
    <r>
      <rPr>
        <sz val="8"/>
        <color indexed="8"/>
        <rFont val="ＭＳ Ｐゴシック"/>
        <family val="3"/>
        <charset val="128"/>
      </rPr>
      <t>年</t>
    </r>
    <r>
      <rPr>
        <sz val="8"/>
        <color indexed="8"/>
        <rFont val="Arial"/>
        <family val="2"/>
      </rPr>
      <t>10</t>
    </r>
    <r>
      <rPr>
        <sz val="8"/>
        <color indexed="8"/>
        <rFont val="ＭＳ Ｐゴシック"/>
        <family val="3"/>
        <charset val="128"/>
      </rPr>
      <t>月</t>
    </r>
    <r>
      <rPr>
        <sz val="8"/>
        <color indexed="8"/>
        <rFont val="Arial"/>
        <family val="2"/>
      </rPr>
      <t>18</t>
    </r>
    <r>
      <rPr>
        <sz val="8"/>
        <color indexed="8"/>
        <rFont val="ＭＳ Ｐゴシック"/>
        <family val="3"/>
        <charset val="128"/>
      </rPr>
      <t>日発行②</t>
    </r>
    <r>
      <rPr>
        <sz val="8"/>
        <color indexed="8"/>
        <rFont val="Arial"/>
        <family val="2"/>
      </rPr>
      <t xml:space="preserve"> </t>
    </r>
    <r>
      <rPr>
        <sz val="8"/>
        <color indexed="8"/>
        <rFont val="ＭＳ Ｐゴシック"/>
        <family val="3"/>
        <charset val="128"/>
      </rPr>
      <t>／</t>
    </r>
    <r>
      <rPr>
        <sz val="8"/>
        <color indexed="8"/>
        <rFont val="Arial"/>
        <family val="2"/>
      </rPr>
      <t xml:space="preserve"> EMCJ</t>
    </r>
    <r>
      <rPr>
        <sz val="8"/>
        <color indexed="8"/>
        <rFont val="ＭＳ Ｐゴシック"/>
        <family val="3"/>
        <charset val="128"/>
      </rPr>
      <t>湯沢</t>
    </r>
    <r>
      <rPr>
        <sz val="8"/>
        <color indexed="8"/>
        <rFont val="Arial"/>
        <family val="2"/>
      </rPr>
      <t>WS</t>
    </r>
    <r>
      <rPr>
        <sz val="8"/>
        <color indexed="8"/>
        <rFont val="ＭＳ Ｐゴシック"/>
        <family val="3"/>
        <charset val="128"/>
      </rPr>
      <t>事務局</t>
    </r>
    <phoneticPr fontId="1"/>
  </si>
  <si>
    <r>
      <t>※1）お支払い方法は、現地で精算していただき、領収書を手渡しいたします（銀行振り込みは日数の関係で対応できませんのでご了承下さい）。
※2)</t>
    </r>
    <r>
      <rPr>
        <b/>
        <sz val="10"/>
        <color theme="1"/>
        <rFont val="ＭＳ Ｐゴシック"/>
        <family val="3"/>
        <charset val="128"/>
      </rPr>
      <t>領収証に関して、項目別に分ける、宛て名を指定する等に関しては、以下に記載願います</t>
    </r>
    <r>
      <rPr>
        <sz val="10"/>
        <color theme="1"/>
        <rFont val="ＭＳ Ｐゴシック"/>
        <family val="3"/>
        <charset val="128"/>
      </rPr>
      <t xml:space="preserve">
※3) ホテルリゾーピア熱海以外の宿泊先をご希望の方は、御自身で手配をお願いします。
※４) お申込み後のキャンセルはお受け出来ませんので、予めご了承下さい。 </t>
    </r>
    <rPh sb="4" eb="6">
      <t>シハラ</t>
    </rPh>
    <rPh sb="7" eb="9">
      <t>ホウホウ</t>
    </rPh>
    <rPh sb="11" eb="13">
      <t>ゲンチ</t>
    </rPh>
    <rPh sb="14" eb="16">
      <t>セイサン</t>
    </rPh>
    <rPh sb="23" eb="26">
      <t>リョウシュウショ</t>
    </rPh>
    <rPh sb="27" eb="29">
      <t>テワタ</t>
    </rPh>
    <rPh sb="36" eb="38">
      <t>ギンコウ</t>
    </rPh>
    <rPh sb="38" eb="39">
      <t>フ</t>
    </rPh>
    <rPh sb="40" eb="41">
      <t>コ</t>
    </rPh>
    <rPh sb="43" eb="45">
      <t>ニッスウ</t>
    </rPh>
    <rPh sb="46" eb="48">
      <t>カンケイ</t>
    </rPh>
    <rPh sb="49" eb="51">
      <t>タイオウ</t>
    </rPh>
    <rPh sb="59" eb="61">
      <t>リョウショウ</t>
    </rPh>
    <rPh sb="61" eb="62">
      <t>クダ</t>
    </rPh>
    <rPh sb="101" eb="103">
      <t>イカ</t>
    </rPh>
    <rPh sb="104" eb="106">
      <t>キサイ</t>
    </rPh>
    <rPh sb="106" eb="107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</si>
</sst>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0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i/>
      <u/>
      <sz val="9"/>
      <color rgb="FFFF0000"/>
      <name val="ＭＳ Ｐゴシック"/>
      <family val="3"/>
      <charset val="128"/>
    </font>
    <font>
      <i/>
      <u/>
      <sz val="9"/>
      <color rgb="FFFF0000"/>
      <name val="Arial"/>
      <family val="2"/>
    </font>
    <font>
      <sz val="10"/>
      <color rgb="FFFF0000"/>
      <name val="ＭＳ Ｐゴシック"/>
      <family val="3"/>
      <charset val="128"/>
    </font>
    <font>
      <b/>
      <u/>
      <sz val="14"/>
      <color theme="1"/>
      <name val="Arial"/>
      <family val="2"/>
    </font>
    <font>
      <b/>
      <u/>
      <sz val="14"/>
      <color indexed="8"/>
      <name val="ＭＳ Ｐゴシック"/>
      <family val="3"/>
      <charset val="128"/>
    </font>
    <font>
      <b/>
      <u/>
      <sz val="14"/>
      <color indexed="8"/>
      <name val="Arial"/>
      <family val="2"/>
    </font>
    <font>
      <u/>
      <sz val="10"/>
      <color theme="10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trike/>
      <sz val="10"/>
      <color theme="1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top"/>
      <protection locked="0"/>
    </xf>
  </cellStyleXfs>
  <cellXfs count="199">
    <xf numFmtId="0" fontId="0" fillId="0" borderId="0" xfId="0">
      <alignment vertical="center"/>
    </xf>
    <xf numFmtId="0" fontId="11" fillId="0" borderId="0" xfId="0" applyFo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>
      <alignment vertical="center"/>
    </xf>
    <xf numFmtId="0" fontId="14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13" fillId="0" borderId="5" xfId="0" applyFont="1" applyBorder="1">
      <alignment vertical="center"/>
    </xf>
    <xf numFmtId="0" fontId="11" fillId="0" borderId="6" xfId="0" applyFont="1" applyBorder="1">
      <alignment vertical="center"/>
    </xf>
    <xf numFmtId="0" fontId="11" fillId="3" borderId="0" xfId="0" applyFont="1" applyFill="1">
      <alignment vertical="center"/>
    </xf>
    <xf numFmtId="0" fontId="13" fillId="3" borderId="0" xfId="0" applyFont="1" applyFill="1">
      <alignment vertical="center"/>
    </xf>
    <xf numFmtId="0" fontId="19" fillId="2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vertical="center"/>
    </xf>
    <xf numFmtId="0" fontId="13" fillId="0" borderId="6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7" fillId="0" borderId="0" xfId="0" applyFont="1">
      <alignment vertical="center"/>
    </xf>
    <xf numFmtId="0" fontId="7" fillId="0" borderId="8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19" fillId="0" borderId="29" xfId="0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19" fillId="0" borderId="30" xfId="0" applyFont="1" applyBorder="1" applyAlignment="1">
      <alignment vertical="center"/>
    </xf>
    <xf numFmtId="0" fontId="19" fillId="0" borderId="31" xfId="0" applyFont="1" applyBorder="1" applyAlignment="1">
      <alignment vertical="center"/>
    </xf>
    <xf numFmtId="0" fontId="19" fillId="0" borderId="32" xfId="0" applyFont="1" applyBorder="1" applyAlignment="1">
      <alignment vertical="center"/>
    </xf>
    <xf numFmtId="0" fontId="19" fillId="0" borderId="33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19" fillId="0" borderId="25" xfId="0" applyFont="1" applyBorder="1" applyAlignment="1">
      <alignment vertical="center"/>
    </xf>
    <xf numFmtId="0" fontId="19" fillId="0" borderId="26" xfId="0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12" fillId="4" borderId="14" xfId="0" applyFont="1" applyFill="1" applyBorder="1" applyAlignment="1" applyProtection="1">
      <alignment vertical="center"/>
      <protection locked="0"/>
    </xf>
    <xf numFmtId="0" fontId="13" fillId="0" borderId="0" xfId="0" applyFont="1" applyBorder="1" applyAlignment="1">
      <alignment vertical="center" wrapText="1"/>
    </xf>
    <xf numFmtId="0" fontId="11" fillId="0" borderId="6" xfId="0" applyFont="1" applyBorder="1" applyAlignment="1">
      <alignment horizontal="left" vertical="top"/>
    </xf>
    <xf numFmtId="0" fontId="13" fillId="0" borderId="0" xfId="0" applyFont="1" applyBorder="1">
      <alignment vertical="center"/>
    </xf>
    <xf numFmtId="0" fontId="13" fillId="0" borderId="7" xfId="0" applyFont="1" applyBorder="1">
      <alignment vertical="center"/>
    </xf>
    <xf numFmtId="0" fontId="19" fillId="0" borderId="1" xfId="0" applyFont="1" applyBorder="1" applyAlignment="1">
      <alignment vertical="center"/>
    </xf>
    <xf numFmtId="0" fontId="19" fillId="0" borderId="44" xfId="0" applyFont="1" applyBorder="1" applyAlignment="1">
      <alignment vertical="center"/>
    </xf>
    <xf numFmtId="0" fontId="19" fillId="0" borderId="45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19" fillId="0" borderId="46" xfId="0" applyFont="1" applyBorder="1" applyAlignment="1">
      <alignment vertical="center"/>
    </xf>
    <xf numFmtId="0" fontId="12" fillId="2" borderId="41" xfId="0" applyFont="1" applyFill="1" applyBorder="1" applyAlignment="1" applyProtection="1">
      <alignment horizontal="center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9" fillId="0" borderId="0" xfId="0" applyFont="1" applyBorder="1" applyAlignment="1">
      <alignment horizontal="right" vertical="center" wrapText="1"/>
    </xf>
    <xf numFmtId="0" fontId="11" fillId="2" borderId="0" xfId="0" applyFont="1" applyFill="1" applyBorder="1" applyAlignment="1">
      <alignment vertical="center" wrapText="1"/>
    </xf>
    <xf numFmtId="0" fontId="19" fillId="2" borderId="0" xfId="0" applyFont="1" applyFill="1" applyBorder="1" applyAlignment="1" applyProtection="1">
      <alignment horizontal="left" vertical="center"/>
      <protection locked="0"/>
    </xf>
    <xf numFmtId="0" fontId="11" fillId="0" borderId="0" xfId="0" applyFont="1" applyBorder="1" applyAlignment="1"/>
    <xf numFmtId="0" fontId="11" fillId="0" borderId="6" xfId="0" applyFont="1" applyBorder="1" applyAlignment="1"/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right" vertical="center"/>
    </xf>
    <xf numFmtId="0" fontId="13" fillId="0" borderId="42" xfId="0" applyFont="1" applyBorder="1" applyAlignment="1" applyProtection="1">
      <alignment horizontal="left" vertical="center" wrapText="1"/>
    </xf>
    <xf numFmtId="0" fontId="11" fillId="0" borderId="20" xfId="0" applyFont="1" applyFill="1" applyBorder="1" applyAlignment="1" applyProtection="1">
      <alignment vertical="center"/>
    </xf>
    <xf numFmtId="0" fontId="19" fillId="0" borderId="20" xfId="0" applyFont="1" applyBorder="1" applyAlignment="1" applyProtection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top"/>
    </xf>
    <xf numFmtId="0" fontId="11" fillId="4" borderId="0" xfId="0" applyFont="1" applyFill="1" applyBorder="1" applyAlignment="1" applyProtection="1">
      <alignment horizontal="left" vertical="top"/>
      <protection locked="0"/>
    </xf>
    <xf numFmtId="0" fontId="11" fillId="0" borderId="0" xfId="0" applyFont="1" applyBorder="1" applyAlignment="1">
      <alignment horizontal="center" vertical="top"/>
    </xf>
    <xf numFmtId="0" fontId="31" fillId="2" borderId="0" xfId="0" applyFont="1" applyFill="1" applyBorder="1" applyAlignment="1" applyProtection="1">
      <alignment horizontal="center" vertical="center"/>
      <protection locked="0"/>
    </xf>
    <xf numFmtId="0" fontId="3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9" fillId="0" borderId="43" xfId="0" applyFont="1" applyBorder="1" applyAlignment="1">
      <alignment horizontal="left" vertical="center"/>
    </xf>
    <xf numFmtId="0" fontId="0" fillId="0" borderId="43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9" fillId="0" borderId="33" xfId="0" applyFont="1" applyBorder="1" applyAlignment="1">
      <alignment horizontal="left"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19" fillId="0" borderId="19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0" fillId="0" borderId="31" xfId="0" applyBorder="1">
      <alignment vertical="center"/>
    </xf>
    <xf numFmtId="0" fontId="0" fillId="0" borderId="47" xfId="0" applyBorder="1">
      <alignment vertical="center"/>
    </xf>
    <xf numFmtId="0" fontId="30" fillId="0" borderId="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4" fillId="0" borderId="40" xfId="0" applyFont="1" applyBorder="1" applyAlignment="1">
      <alignment horizontal="center" vertical="center" textRotation="255"/>
    </xf>
    <xf numFmtId="0" fontId="14" fillId="0" borderId="40" xfId="0" applyFont="1" applyBorder="1" applyAlignment="1">
      <alignment horizontal="center" vertical="center" textRotation="255"/>
    </xf>
    <xf numFmtId="0" fontId="14" fillId="0" borderId="39" xfId="0" applyFont="1" applyBorder="1" applyAlignment="1">
      <alignment horizontal="center" vertical="center" textRotation="255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6" fillId="0" borderId="36" xfId="0" applyFont="1" applyBorder="1" applyAlignment="1" applyProtection="1">
      <alignment horizontal="center" vertical="center"/>
    </xf>
    <xf numFmtId="0" fontId="16" fillId="0" borderId="16" xfId="0" applyFont="1" applyBorder="1" applyAlignment="1" applyProtection="1">
      <alignment horizontal="center" vertical="center"/>
    </xf>
    <xf numFmtId="0" fontId="16" fillId="0" borderId="37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 vertical="center"/>
    </xf>
    <xf numFmtId="0" fontId="16" fillId="0" borderId="11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0" fontId="16" fillId="0" borderId="38" xfId="0" applyFont="1" applyBorder="1" applyAlignment="1" applyProtection="1">
      <alignment horizontal="center" vertical="center"/>
    </xf>
    <xf numFmtId="0" fontId="14" fillId="0" borderId="17" xfId="0" applyFont="1" applyBorder="1" applyAlignment="1">
      <alignment horizontal="left" vertical="center"/>
    </xf>
    <xf numFmtId="0" fontId="19" fillId="0" borderId="4" xfId="0" applyFont="1" applyFill="1" applyBorder="1" applyAlignment="1" applyProtection="1">
      <alignment horizontal="left" vertical="center" textRotation="255"/>
    </xf>
    <xf numFmtId="0" fontId="19" fillId="0" borderId="2" xfId="0" applyFont="1" applyFill="1" applyBorder="1" applyAlignment="1" applyProtection="1">
      <alignment horizontal="left" vertical="center" textRotation="255"/>
    </xf>
    <xf numFmtId="0" fontId="11" fillId="0" borderId="4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center" vertical="center" wrapText="1"/>
    </xf>
    <xf numFmtId="0" fontId="26" fillId="2" borderId="14" xfId="1" applyFill="1" applyBorder="1" applyAlignment="1" applyProtection="1">
      <alignment horizontal="left" vertical="center" wrapText="1"/>
    </xf>
    <xf numFmtId="0" fontId="17" fillId="2" borderId="14" xfId="0" applyFont="1" applyFill="1" applyBorder="1" applyAlignment="1">
      <alignment horizontal="left" vertical="center" wrapText="1"/>
    </xf>
    <xf numFmtId="0" fontId="17" fillId="2" borderId="21" xfId="0" applyFont="1" applyFill="1" applyBorder="1" applyAlignment="1">
      <alignment horizontal="left" vertical="center" wrapText="1"/>
    </xf>
    <xf numFmtId="0" fontId="12" fillId="2" borderId="14" xfId="0" applyFont="1" applyFill="1" applyBorder="1" applyAlignment="1" applyProtection="1">
      <alignment horizontal="left" vertical="center"/>
      <protection locked="0"/>
    </xf>
    <xf numFmtId="0" fontId="12" fillId="2" borderId="21" xfId="0" applyFont="1" applyFill="1" applyBorder="1" applyAlignment="1" applyProtection="1">
      <alignment horizontal="left" vertical="center"/>
      <protection locked="0"/>
    </xf>
    <xf numFmtId="0" fontId="28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19" fillId="0" borderId="18" xfId="0" applyFont="1" applyFill="1" applyBorder="1" applyAlignment="1" applyProtection="1">
      <alignment horizontal="left" vertical="center" textRotation="255"/>
    </xf>
    <xf numFmtId="0" fontId="19" fillId="0" borderId="12" xfId="0" applyFont="1" applyFill="1" applyBorder="1" applyAlignment="1" applyProtection="1">
      <alignment horizontal="left" vertical="center" textRotation="255"/>
    </xf>
    <xf numFmtId="0" fontId="12" fillId="4" borderId="4" xfId="0" applyFont="1" applyFill="1" applyBorder="1" applyAlignment="1">
      <alignment horizontal="right" vertical="center"/>
    </xf>
    <xf numFmtId="0" fontId="12" fillId="4" borderId="2" xfId="0" applyFont="1" applyFill="1" applyBorder="1" applyAlignment="1">
      <alignment horizontal="right" vertical="center"/>
    </xf>
    <xf numFmtId="0" fontId="11" fillId="0" borderId="0" xfId="0" applyFont="1" applyAlignment="1">
      <alignment horizontal="right" vertical="top" wrapText="1"/>
    </xf>
    <xf numFmtId="0" fontId="18" fillId="2" borderId="4" xfId="0" applyFont="1" applyFill="1" applyBorder="1" applyAlignment="1" applyProtection="1">
      <alignment horizontal="center" vertical="center"/>
      <protection locked="0"/>
    </xf>
    <xf numFmtId="0" fontId="16" fillId="2" borderId="4" xfId="0" applyFont="1" applyFill="1" applyBorder="1" applyAlignment="1" applyProtection="1">
      <alignment horizontal="center" vertical="center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11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2" fillId="2" borderId="17" xfId="0" applyFont="1" applyFill="1" applyBorder="1" applyAlignment="1" applyProtection="1">
      <alignment horizontal="left" vertical="center"/>
      <protection locked="0"/>
    </xf>
    <xf numFmtId="0" fontId="14" fillId="2" borderId="14" xfId="0" applyFont="1" applyFill="1" applyBorder="1" applyAlignment="1" applyProtection="1">
      <alignment horizontal="left" vertical="center"/>
      <protection locked="0"/>
    </xf>
    <xf numFmtId="0" fontId="14" fillId="2" borderId="15" xfId="0" applyFont="1" applyFill="1" applyBorder="1" applyAlignment="1" applyProtection="1">
      <alignment horizontal="left" vertical="center"/>
      <protection locked="0"/>
    </xf>
    <xf numFmtId="0" fontId="15" fillId="0" borderId="0" xfId="0" applyFont="1" applyAlignment="1">
      <alignment horizontal="center" vertical="center" wrapText="1"/>
    </xf>
    <xf numFmtId="0" fontId="12" fillId="0" borderId="3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3" fillId="2" borderId="23" xfId="0" applyFont="1" applyFill="1" applyBorder="1" applyAlignment="1" applyProtection="1">
      <alignment horizontal="center" vertical="center"/>
      <protection locked="0"/>
    </xf>
    <xf numFmtId="0" fontId="12" fillId="4" borderId="16" xfId="0" applyFont="1" applyFill="1" applyBorder="1" applyAlignment="1">
      <alignment horizontal="right" vertical="center"/>
    </xf>
    <xf numFmtId="0" fontId="14" fillId="4" borderId="2" xfId="0" applyFont="1" applyFill="1" applyBorder="1" applyAlignment="1">
      <alignment horizontal="right" vertical="center"/>
    </xf>
    <xf numFmtId="0" fontId="12" fillId="2" borderId="0" xfId="0" applyFont="1" applyFill="1" applyBorder="1" applyAlignment="1" applyProtection="1">
      <alignment horizontal="right" vertical="center"/>
      <protection locked="0"/>
    </xf>
    <xf numFmtId="0" fontId="14" fillId="2" borderId="2" xfId="0" applyFont="1" applyFill="1" applyBorder="1" applyAlignment="1" applyProtection="1">
      <alignment horizontal="right" vertical="center"/>
      <protection locked="0"/>
    </xf>
    <xf numFmtId="0" fontId="12" fillId="2" borderId="16" xfId="0" applyFont="1" applyFill="1" applyBorder="1" applyAlignment="1" applyProtection="1">
      <alignment horizontal="right" vertical="center"/>
      <protection locked="0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27" fillId="0" borderId="4" xfId="0" applyFont="1" applyBorder="1" applyAlignment="1">
      <alignment horizontal="left" vertical="center" wrapText="1"/>
    </xf>
    <xf numFmtId="0" fontId="27" fillId="0" borderId="18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  <xf numFmtId="0" fontId="14" fillId="2" borderId="21" xfId="0" applyFont="1" applyFill="1" applyBorder="1" applyAlignment="1" applyProtection="1">
      <alignment horizontal="left" vertical="center"/>
      <protection locked="0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9" fillId="0" borderId="8" xfId="0" applyFont="1" applyFill="1" applyBorder="1" applyAlignment="1" applyProtection="1">
      <alignment horizontal="center" vertical="center" wrapText="1"/>
    </xf>
    <xf numFmtId="0" fontId="19" fillId="0" borderId="4" xfId="0" applyFont="1" applyFill="1" applyBorder="1" applyAlignment="1" applyProtection="1">
      <alignment horizontal="center" vertical="center"/>
    </xf>
    <xf numFmtId="0" fontId="19" fillId="0" borderId="9" xfId="0" applyFont="1" applyFill="1" applyBorder="1" applyAlignment="1" applyProtection="1">
      <alignment horizontal="center" vertical="center"/>
    </xf>
    <xf numFmtId="0" fontId="19" fillId="0" borderId="2" xfId="0" applyFont="1" applyFill="1" applyBorder="1" applyAlignment="1" applyProtection="1">
      <alignment horizontal="center" vertical="center"/>
    </xf>
    <xf numFmtId="0" fontId="22" fillId="0" borderId="0" xfId="0" applyFont="1" applyAlignment="1">
      <alignment horizontal="left" vertical="top" wrapText="1"/>
    </xf>
    <xf numFmtId="0" fontId="19" fillId="0" borderId="0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 wrapText="1"/>
    </xf>
    <xf numFmtId="0" fontId="28" fillId="0" borderId="2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top"/>
    </xf>
    <xf numFmtId="0" fontId="29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 applyProtection="1">
      <alignment horizontal="left" vertical="top"/>
      <protection locked="0"/>
    </xf>
    <xf numFmtId="0" fontId="11" fillId="2" borderId="0" xfId="0" applyFont="1" applyFill="1" applyBorder="1" applyAlignment="1" applyProtection="1">
      <alignment horizontal="center" vertical="top"/>
      <protection locked="0"/>
    </xf>
    <xf numFmtId="0" fontId="11" fillId="2" borderId="6" xfId="0" applyFont="1" applyFill="1" applyBorder="1" applyAlignment="1" applyProtection="1">
      <alignment horizontal="center" vertical="top"/>
      <protection locked="0"/>
    </xf>
    <xf numFmtId="0" fontId="11" fillId="0" borderId="2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top"/>
    </xf>
    <xf numFmtId="0" fontId="19" fillId="0" borderId="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76200</xdr:rowOff>
    </xdr:from>
    <xdr:to>
      <xdr:col>13</xdr:col>
      <xdr:colOff>276225</xdr:colOff>
      <xdr:row>9</xdr:row>
      <xdr:rowOff>28576</xdr:rowOff>
    </xdr:to>
    <xdr:sp macro="" textlink="">
      <xdr:nvSpPr>
        <xdr:cNvPr id="2" name="AutoShape 22"/>
        <xdr:cNvSpPr>
          <a:spLocks noChangeArrowheads="1"/>
        </xdr:cNvSpPr>
      </xdr:nvSpPr>
      <xdr:spPr bwMode="auto">
        <a:xfrm>
          <a:off x="57150" y="76200"/>
          <a:ext cx="4733925" cy="1562101"/>
        </a:xfrm>
        <a:prstGeom prst="roundRect">
          <a:avLst>
            <a:gd name="adj" fmla="val 25972"/>
          </a:avLst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9pPr>
        </a:lstStyle>
        <a:p>
          <a:pPr rtl="0" fontAlgn="base">
            <a:lnSpc>
              <a:spcPts val="1600"/>
            </a:lnSpc>
          </a:pPr>
          <a:r>
            <a:rPr kumimoji="1" lang="en-US" altLang="ja-JP" sz="1400" b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Arial" pitchFamily="34" charset="0"/>
            </a:rPr>
            <a:t>e-mail: emcj-ws@mail.ieice.org</a:t>
          </a:r>
        </a:p>
        <a:p>
          <a:pPr rtl="0" fontAlgn="base">
            <a:lnSpc>
              <a:spcPts val="1600"/>
            </a:lnSpc>
          </a:pPr>
          <a:r>
            <a:rPr kumimoji="1" lang="en-US" altLang="ja-JP" sz="1400" b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Arial" pitchFamily="34" charset="0"/>
            </a:rPr>
            <a:t>cc:Shiraki.Yasuhiro@db.MitsubishiElectric.co.jp</a:t>
          </a:r>
        </a:p>
        <a:p>
          <a:pPr rtl="0" fontAlgn="base">
            <a:lnSpc>
              <a:spcPts val="1400"/>
            </a:lnSpc>
          </a:pPr>
          <a:r>
            <a:rPr kumimoji="1" lang="en-US" altLang="ja-JP" sz="1400" b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Arial" pitchFamily="34" charset="0"/>
            </a:rPr>
            <a:t>(</a:t>
          </a:r>
          <a:r>
            <a:rPr kumimoji="1" lang="ja-JP" altLang="en-US" sz="1400" b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Arial" pitchFamily="34" charset="0"/>
            </a:rPr>
            <a:t>件名に</a:t>
          </a:r>
          <a:r>
            <a:rPr kumimoji="1" lang="en-US" altLang="ja-JP" sz="1400" b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Arial" pitchFamily="34" charset="0"/>
            </a:rPr>
            <a:t>"</a:t>
          </a:r>
          <a:r>
            <a:rPr kumimoji="1" lang="ja-JP" altLang="en-US" sz="1400" b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Arial" pitchFamily="34" charset="0"/>
            </a:rPr>
            <a:t>湯沢</a:t>
          </a:r>
          <a:r>
            <a:rPr kumimoji="1" lang="en-US" altLang="ja-JP" sz="1400" b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Arial" pitchFamily="34" charset="0"/>
            </a:rPr>
            <a:t>WS</a:t>
          </a:r>
          <a:r>
            <a:rPr kumimoji="1" lang="ja-JP" altLang="en-US" sz="1400" b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Arial" pitchFamily="34" charset="0"/>
            </a:rPr>
            <a:t>申込書</a:t>
          </a:r>
          <a:r>
            <a:rPr kumimoji="1" lang="en-US" altLang="ja-JP" sz="1400" b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Arial" pitchFamily="34" charset="0"/>
            </a:rPr>
            <a:t>"</a:t>
          </a:r>
          <a:r>
            <a:rPr kumimoji="1" lang="ja-JP" altLang="en-US" sz="1400" b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Arial" pitchFamily="34" charset="0"/>
            </a:rPr>
            <a:t>と記載ください）</a:t>
          </a:r>
          <a:endParaRPr kumimoji="1" lang="en-US" altLang="ja-JP" sz="1400" b="1" kern="1200">
            <a:solidFill>
              <a:schemeClr val="tx1"/>
            </a:solidFill>
            <a:latin typeface="Arial" pitchFamily="34" charset="0"/>
            <a:ea typeface="ＭＳ Ｐゴシック" pitchFamily="50" charset="-128"/>
            <a:cs typeface="Arial" pitchFamily="34" charset="0"/>
          </a:endParaRPr>
        </a:p>
        <a:p>
          <a:pPr rtl="0" fontAlgn="base">
            <a:lnSpc>
              <a:spcPts val="1400"/>
            </a:lnSpc>
          </a:pPr>
          <a:r>
            <a:rPr kumimoji="1" lang="ja-JP" altLang="ja-JP" sz="1400" b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Arial" pitchFamily="34" charset="0"/>
            </a:rPr>
            <a:t>（電話）</a:t>
          </a:r>
          <a:r>
            <a:rPr kumimoji="1" lang="en-US" altLang="ja-JP" sz="1400" b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Arial" pitchFamily="34" charset="0"/>
            </a:rPr>
            <a:t>06-6497-7506 </a:t>
          </a:r>
        </a:p>
        <a:p>
          <a:pPr rtl="0" fontAlgn="base">
            <a:lnSpc>
              <a:spcPts val="1400"/>
            </a:lnSpc>
          </a:pPr>
          <a:r>
            <a:rPr kumimoji="1" lang="ja-JP" altLang="ja-JP" sz="1200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Arial" pitchFamily="34" charset="0"/>
            </a:rPr>
            <a:t>  〒</a:t>
          </a:r>
          <a:r>
            <a:rPr kumimoji="1" lang="en-US" altLang="ja-JP" sz="1200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Arial" pitchFamily="34" charset="0"/>
            </a:rPr>
            <a:t>661-8661</a:t>
          </a:r>
          <a:r>
            <a:rPr kumimoji="1" lang="en-US" altLang="ja-JP" sz="1200" kern="1200" baseline="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Arial" pitchFamily="34" charset="0"/>
            </a:rPr>
            <a:t> </a:t>
          </a:r>
          <a:r>
            <a:rPr kumimoji="1" lang="ja-JP" altLang="en-US" sz="1200" kern="1200" baseline="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Arial" pitchFamily="34" charset="0"/>
            </a:rPr>
            <a:t>兵庫県尼崎市塚口本町</a:t>
          </a:r>
          <a:r>
            <a:rPr kumimoji="1" lang="en-US" altLang="ja-JP" sz="1200" kern="1200" baseline="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Arial" pitchFamily="34" charset="0"/>
            </a:rPr>
            <a:t>8-1-1</a:t>
          </a:r>
        </a:p>
        <a:p>
          <a:pPr rtl="0" fontAlgn="base">
            <a:lnSpc>
              <a:spcPts val="1400"/>
            </a:lnSpc>
          </a:pPr>
          <a:r>
            <a:rPr kumimoji="1" lang="ja-JP" altLang="en-US" sz="1200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Arial" pitchFamily="34" charset="0"/>
            </a:rPr>
            <a:t>　三菱電機</a:t>
          </a:r>
          <a:r>
            <a:rPr kumimoji="1" lang="en-US" altLang="ja-JP" sz="1200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Arial" pitchFamily="34" charset="0"/>
            </a:rPr>
            <a:t>(</a:t>
          </a:r>
          <a:r>
            <a:rPr kumimoji="1" lang="ja-JP" altLang="en-US" sz="1200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Arial" pitchFamily="34" charset="0"/>
            </a:rPr>
            <a:t>株</a:t>
          </a:r>
          <a:r>
            <a:rPr kumimoji="1" lang="en-US" altLang="ja-JP" sz="1200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Arial" pitchFamily="34" charset="0"/>
            </a:rPr>
            <a:t>)</a:t>
          </a:r>
          <a:r>
            <a:rPr kumimoji="1" lang="ja-JP" altLang="en-US" sz="1200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Arial" pitchFamily="34" charset="0"/>
            </a:rPr>
            <a:t>先端技術総合研究所　電機ｼｽﾃﾑ技術部</a:t>
          </a:r>
          <a:endParaRPr kumimoji="1" lang="ja-JP" altLang="ja-JP" sz="1200" kern="1200">
            <a:solidFill>
              <a:schemeClr val="tx1"/>
            </a:solidFill>
            <a:latin typeface="Arial" pitchFamily="34" charset="0"/>
            <a:ea typeface="ＭＳ Ｐゴシック" pitchFamily="50" charset="-128"/>
            <a:cs typeface="Arial" pitchFamily="34" charset="0"/>
          </a:endParaRPr>
        </a:p>
        <a:p>
          <a:pPr rtl="0" fontAlgn="base">
            <a:lnSpc>
              <a:spcPts val="1400"/>
            </a:lnSpc>
          </a:pPr>
          <a:r>
            <a:rPr kumimoji="1" lang="ja-JP" altLang="ja-JP" sz="1200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Arial" pitchFamily="34" charset="0"/>
            </a:rPr>
            <a:t>　 </a:t>
          </a:r>
          <a:r>
            <a:rPr kumimoji="1" lang="ja-JP" altLang="en-US" sz="1200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Arial" pitchFamily="34" charset="0"/>
            </a:rPr>
            <a:t>白木　康博</a:t>
          </a:r>
          <a:r>
            <a:rPr kumimoji="1" lang="ja-JP" altLang="ja-JP" sz="1200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Arial" pitchFamily="34" charset="0"/>
            </a:rPr>
            <a:t> 宛　（ワークショップ事務局・</a:t>
          </a:r>
          <a:r>
            <a:rPr kumimoji="1" lang="en-US" altLang="ja-JP" sz="1200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Arial" pitchFamily="34" charset="0"/>
            </a:rPr>
            <a:t>EMCJ</a:t>
          </a:r>
          <a:r>
            <a:rPr kumimoji="1" lang="ja-JP" altLang="ja-JP" sz="1200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Arial" pitchFamily="34" charset="0"/>
            </a:rPr>
            <a:t>幹事）</a:t>
          </a:r>
          <a:endParaRPr lang="ja-JP" altLang="ja-JP" sz="1200">
            <a:latin typeface="Arial" pitchFamily="34" charset="0"/>
            <a:ea typeface="ＭＳ Ｐゴシック" pitchFamily="50" charset="-128"/>
            <a:cs typeface="Arial" pitchFamily="34" charset="0"/>
          </a:endParaRPr>
        </a:p>
      </xdr:txBody>
    </xdr:sp>
    <xdr:clientData/>
  </xdr:twoCellAnchor>
  <xdr:twoCellAnchor>
    <xdr:from>
      <xdr:col>13</xdr:col>
      <xdr:colOff>419101</xdr:colOff>
      <xdr:row>0</xdr:row>
      <xdr:rowOff>123826</xdr:rowOff>
    </xdr:from>
    <xdr:to>
      <xdr:col>19</xdr:col>
      <xdr:colOff>209551</xdr:colOff>
      <xdr:row>8</xdr:row>
      <xdr:rowOff>142876</xdr:rowOff>
    </xdr:to>
    <xdr:sp macro="" textlink="">
      <xdr:nvSpPr>
        <xdr:cNvPr id="4" name="AutoShape 55"/>
        <xdr:cNvSpPr>
          <a:spLocks noChangeArrowheads="1"/>
        </xdr:cNvSpPr>
      </xdr:nvSpPr>
      <xdr:spPr bwMode="auto">
        <a:xfrm>
          <a:off x="5181601" y="123826"/>
          <a:ext cx="2019300" cy="1304925"/>
        </a:xfrm>
        <a:prstGeom prst="roundRect">
          <a:avLst>
            <a:gd name="adj" fmla="val 7759"/>
          </a:avLst>
        </a:prstGeom>
        <a:noFill/>
        <a:ln w="9525">
          <a:solidFill>
            <a:schemeClr val="tx1"/>
          </a:solidFill>
          <a:round/>
          <a:headEnd/>
          <a:tailEnd/>
        </a:ln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9pPr>
        </a:lstStyle>
        <a:p>
          <a:pPr rtl="0" fontAlgn="base">
            <a:lnSpc>
              <a:spcPts val="1600"/>
            </a:lnSpc>
          </a:pPr>
          <a:r>
            <a:rPr kumimoji="1" lang="en-US" altLang="ja-JP" sz="1300" b="1" u="sng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Arial" pitchFamily="34" charset="0"/>
            </a:rPr>
            <a:t>2017</a:t>
          </a:r>
          <a:r>
            <a:rPr kumimoji="1" lang="ja-JP" altLang="ja-JP" sz="1300" b="1" u="sng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Arial" pitchFamily="34" charset="0"/>
            </a:rPr>
            <a:t>年</a:t>
          </a:r>
          <a:r>
            <a:rPr kumimoji="1" lang="en-US" altLang="ja-JP" sz="1300" b="1" u="sng" strike="dblStrike" kern="1200" baseline="0">
              <a:solidFill>
                <a:srgbClr val="FF0000"/>
              </a:solidFill>
              <a:latin typeface="Arial" pitchFamily="34" charset="0"/>
              <a:ea typeface="ＭＳ Ｐゴシック" pitchFamily="50" charset="-128"/>
              <a:cs typeface="Arial" pitchFamily="34" charset="0"/>
            </a:rPr>
            <a:t>10</a:t>
          </a:r>
          <a:r>
            <a:rPr kumimoji="1" lang="ja-JP" altLang="ja-JP" sz="1300" b="1" u="sng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Arial" pitchFamily="34" charset="0"/>
            </a:rPr>
            <a:t>月</a:t>
          </a:r>
          <a:r>
            <a:rPr kumimoji="1" lang="en-US" altLang="ja-JP" sz="1300" b="1" u="sng" strike="dblStrike" kern="1200" baseline="0">
              <a:solidFill>
                <a:srgbClr val="FF0000"/>
              </a:solidFill>
              <a:latin typeface="Arial" pitchFamily="34" charset="0"/>
              <a:ea typeface="ＭＳ Ｐゴシック" pitchFamily="50" charset="-128"/>
              <a:cs typeface="Arial" pitchFamily="34" charset="0"/>
            </a:rPr>
            <a:t>16</a:t>
          </a:r>
          <a:r>
            <a:rPr kumimoji="1" lang="ja-JP" altLang="ja-JP" sz="1300" b="1" u="sng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Arial" pitchFamily="34" charset="0"/>
            </a:rPr>
            <a:t>日</a:t>
          </a:r>
          <a:r>
            <a:rPr kumimoji="1" lang="ja-JP" altLang="en-US" sz="1300" b="1" u="sng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Arial" pitchFamily="34" charset="0"/>
            </a:rPr>
            <a:t>（</a:t>
          </a:r>
          <a:r>
            <a:rPr kumimoji="1" lang="ja-JP" altLang="en-US" sz="1300" b="1" u="sng" strike="dblStrike" kern="1200" baseline="0">
              <a:solidFill>
                <a:srgbClr val="FF0000"/>
              </a:solidFill>
              <a:latin typeface="Arial" pitchFamily="34" charset="0"/>
              <a:ea typeface="ＭＳ Ｐゴシック" pitchFamily="50" charset="-128"/>
              <a:cs typeface="Arial" pitchFamily="34" charset="0"/>
            </a:rPr>
            <a:t>月</a:t>
          </a:r>
          <a:r>
            <a:rPr kumimoji="1" lang="ja-JP" altLang="en-US" sz="1300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Arial" pitchFamily="34" charset="0"/>
            </a:rPr>
            <a:t>）</a:t>
          </a:r>
          <a:r>
            <a:rPr kumimoji="1" lang="ja-JP" altLang="ja-JP" sz="1300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Arial" pitchFamily="34" charset="0"/>
            </a:rPr>
            <a:t>までに、</a:t>
          </a:r>
          <a:r>
            <a:rPr kumimoji="1" lang="ja-JP" altLang="ja-JP" sz="1300" b="0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Arial" pitchFamily="34" charset="0"/>
            </a:rPr>
            <a:t>メール</a:t>
          </a:r>
          <a:r>
            <a:rPr kumimoji="1" lang="ja-JP" altLang="en-US" sz="1300" b="0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Arial" pitchFamily="34" charset="0"/>
            </a:rPr>
            <a:t>にて</a:t>
          </a:r>
          <a:r>
            <a:rPr kumimoji="1" lang="ja-JP" altLang="ja-JP" sz="1300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Arial" pitchFamily="34" charset="0"/>
            </a:rPr>
            <a:t>お申し込み下さい</a:t>
          </a:r>
          <a:endParaRPr lang="ja-JP" altLang="en-US" sz="1300">
            <a:latin typeface="Arial" pitchFamily="34" charset="0"/>
            <a:cs typeface="Arial" pitchFamily="34" charset="0"/>
          </a:endParaRPr>
        </a:p>
      </xdr:txBody>
    </xdr:sp>
    <xdr:clientData/>
  </xdr:twoCellAnchor>
  <xdr:oneCellAnchor>
    <xdr:from>
      <xdr:col>14</xdr:col>
      <xdr:colOff>57150</xdr:colOff>
      <xdr:row>4</xdr:row>
      <xdr:rowOff>114300</xdr:rowOff>
    </xdr:from>
    <xdr:ext cx="184731" cy="264560"/>
    <xdr:sp macro="" textlink="">
      <xdr:nvSpPr>
        <xdr:cNvPr id="7" name="テキスト ボックス 6"/>
        <xdr:cNvSpPr txBox="1"/>
      </xdr:nvSpPr>
      <xdr:spPr>
        <a:xfrm>
          <a:off x="5314950" y="75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13</xdr:col>
      <xdr:colOff>276225</xdr:colOff>
      <xdr:row>4</xdr:row>
      <xdr:rowOff>57151</xdr:rowOff>
    </xdr:from>
    <xdr:to>
      <xdr:col>14</xdr:col>
      <xdr:colOff>28575</xdr:colOff>
      <xdr:row>4</xdr:row>
      <xdr:rowOff>133351</xdr:rowOff>
    </xdr:to>
    <xdr:cxnSp macro="">
      <xdr:nvCxnSpPr>
        <xdr:cNvPr id="9" name="直線矢印コネクタ 8"/>
        <xdr:cNvCxnSpPr>
          <a:stCxn id="2" idx="3"/>
        </xdr:cNvCxnSpPr>
      </xdr:nvCxnSpPr>
      <xdr:spPr>
        <a:xfrm>
          <a:off x="4791075" y="857251"/>
          <a:ext cx="247650" cy="76200"/>
        </a:xfrm>
        <a:prstGeom prst="straightConnector1">
          <a:avLst/>
        </a:prstGeom>
        <a:ln w="3810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152400</xdr:colOff>
      <xdr:row>1</xdr:row>
      <xdr:rowOff>95250</xdr:rowOff>
    </xdr:from>
    <xdr:ext cx="366639" cy="311496"/>
    <xdr:sp macro="" textlink="">
      <xdr:nvSpPr>
        <xdr:cNvPr id="3" name="テキスト ボックス 2"/>
        <xdr:cNvSpPr txBox="1"/>
      </xdr:nvSpPr>
      <xdr:spPr>
        <a:xfrm>
          <a:off x="5505450" y="257175"/>
          <a:ext cx="366639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400">
              <a:solidFill>
                <a:srgbClr val="FF0000"/>
              </a:solidFill>
            </a:rPr>
            <a:t>11</a:t>
          </a:r>
        </a:p>
      </xdr:txBody>
    </xdr:sp>
    <xdr:clientData/>
  </xdr:oneCellAnchor>
  <xdr:oneCellAnchor>
    <xdr:from>
      <xdr:col>16</xdr:col>
      <xdr:colOff>0</xdr:colOff>
      <xdr:row>1</xdr:row>
      <xdr:rowOff>133350</xdr:rowOff>
    </xdr:from>
    <xdr:ext cx="275653" cy="311496"/>
    <xdr:sp macro="" textlink="">
      <xdr:nvSpPr>
        <xdr:cNvPr id="8" name="テキスト ボックス 7"/>
        <xdr:cNvSpPr txBox="1"/>
      </xdr:nvSpPr>
      <xdr:spPr>
        <a:xfrm>
          <a:off x="5934075" y="295275"/>
          <a:ext cx="27565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400">
              <a:solidFill>
                <a:srgbClr val="FF0000"/>
              </a:solidFill>
            </a:rPr>
            <a:t>1</a:t>
          </a:r>
        </a:p>
      </xdr:txBody>
    </xdr:sp>
    <xdr:clientData/>
  </xdr:oneCellAnchor>
  <xdr:oneCellAnchor>
    <xdr:from>
      <xdr:col>17</xdr:col>
      <xdr:colOff>38100</xdr:colOff>
      <xdr:row>1</xdr:row>
      <xdr:rowOff>114300</xdr:rowOff>
    </xdr:from>
    <xdr:ext cx="338554" cy="292452"/>
    <xdr:sp macro="" textlink="">
      <xdr:nvSpPr>
        <xdr:cNvPr id="10" name="テキスト ボックス 9"/>
        <xdr:cNvSpPr txBox="1"/>
      </xdr:nvSpPr>
      <xdr:spPr>
        <a:xfrm>
          <a:off x="6257925" y="276225"/>
          <a:ext cx="338554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>
              <a:solidFill>
                <a:srgbClr val="FF0000"/>
              </a:solidFill>
            </a:rPr>
            <a:t>水</a:t>
          </a:r>
          <a:endParaRPr kumimoji="1" lang="en-US" altLang="ja-JP" sz="1200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82"/>
  <sheetViews>
    <sheetView showZeros="0" tabSelected="1" view="pageBreakPreview" topLeftCell="A13" zoomScaleNormal="100" zoomScaleSheetLayoutView="100" workbookViewId="0">
      <selection activeCell="C33" sqref="C33:T34"/>
    </sheetView>
  </sheetViews>
  <sheetFormatPr defaultRowHeight="12.75" x14ac:dyDescent="0.15"/>
  <cols>
    <col min="1" max="1" width="3.5703125" style="3" customWidth="1"/>
    <col min="2" max="2" width="4.28515625" style="3" customWidth="1"/>
    <col min="3" max="3" width="6.42578125" style="3" customWidth="1"/>
    <col min="4" max="5" width="4.28515625" style="3" customWidth="1"/>
    <col min="6" max="6" width="4.85546875" style="3" customWidth="1"/>
    <col min="7" max="7" width="3.42578125" style="3" customWidth="1"/>
    <col min="8" max="8" width="5.42578125" style="3" customWidth="1"/>
    <col min="9" max="9" width="4.7109375" style="3" customWidth="1"/>
    <col min="10" max="10" width="4.28515625" style="3" customWidth="1"/>
    <col min="11" max="11" width="6.42578125" style="3" customWidth="1"/>
    <col min="12" max="12" width="11.42578125" style="3" customWidth="1"/>
    <col min="13" max="13" width="4.28515625" style="3" customWidth="1"/>
    <col min="14" max="14" width="7.42578125" style="3" customWidth="1"/>
    <col min="15" max="15" width="5.140625" style="3" customWidth="1"/>
    <col min="16" max="16" width="8.7109375" style="3" customWidth="1"/>
    <col min="17" max="17" width="4.28515625" style="3" customWidth="1"/>
    <col min="18" max="18" width="3.5703125" style="3" customWidth="1"/>
    <col min="19" max="19" width="4.28515625" style="3" customWidth="1"/>
    <col min="20" max="20" width="3.5703125" style="3" customWidth="1"/>
    <col min="21" max="21" width="9.140625" style="3"/>
    <col min="22" max="22" width="2.140625" style="3" customWidth="1"/>
    <col min="23" max="23" width="4.5703125" style="3" hidden="1" customWidth="1"/>
    <col min="24" max="26" width="4.85546875" style="3" hidden="1" customWidth="1"/>
    <col min="27" max="27" width="13.5703125" style="3" hidden="1" customWidth="1"/>
    <col min="28" max="28" width="6.7109375" style="3" hidden="1" customWidth="1"/>
    <col min="29" max="29" width="9.140625" style="3" hidden="1" customWidth="1"/>
    <col min="30" max="30" width="0" style="3" hidden="1" customWidth="1"/>
    <col min="31" max="16384" width="9.140625" style="3"/>
  </cols>
  <sheetData>
    <row r="1" spans="2:21" x14ac:dyDescent="0.15">
      <c r="L1" s="134" t="s">
        <v>18</v>
      </c>
      <c r="M1" s="135"/>
      <c r="N1" s="135"/>
      <c r="O1" s="135"/>
      <c r="P1" s="135"/>
      <c r="Q1" s="135"/>
      <c r="R1" s="135"/>
      <c r="S1" s="135"/>
      <c r="T1" s="135"/>
    </row>
    <row r="2" spans="2:21" ht="24.75" customHeight="1" x14ac:dyDescent="0.15"/>
    <row r="10" spans="2:21" ht="6.75" customHeight="1" x14ac:dyDescent="0.15">
      <c r="N10" s="140"/>
      <c r="O10" s="140"/>
      <c r="P10" s="140"/>
      <c r="Q10" s="140"/>
      <c r="R10" s="140"/>
      <c r="S10" s="140"/>
      <c r="T10" s="140"/>
    </row>
    <row r="11" spans="2:21" ht="2.25" customHeight="1" x14ac:dyDescent="0.15"/>
    <row r="12" spans="2:21" ht="20.25" customHeight="1" x14ac:dyDescent="0.15">
      <c r="B12" s="95" t="s">
        <v>53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</row>
    <row r="13" spans="2:21" ht="16.5" customHeight="1" thickBot="1" x14ac:dyDescent="0.2">
      <c r="B13" s="130" t="s">
        <v>24</v>
      </c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7"/>
      <c r="N13" s="151" t="s">
        <v>82</v>
      </c>
      <c r="O13" s="151"/>
      <c r="P13" s="151"/>
      <c r="Q13" s="151"/>
      <c r="R13" s="151"/>
      <c r="S13" s="151"/>
      <c r="T13" s="151"/>
      <c r="U13" s="6"/>
    </row>
    <row r="14" spans="2:21" ht="12.6" customHeight="1" x14ac:dyDescent="0.15">
      <c r="B14" s="106" t="s">
        <v>57</v>
      </c>
      <c r="C14" s="107"/>
      <c r="D14" s="107"/>
      <c r="E14" s="108"/>
      <c r="F14" s="144" t="s">
        <v>12</v>
      </c>
      <c r="G14" s="145"/>
      <c r="H14" s="156"/>
      <c r="I14" s="157"/>
      <c r="J14" s="157"/>
      <c r="K14" s="157"/>
      <c r="L14" s="157"/>
      <c r="M14" s="157"/>
      <c r="N14" s="157"/>
      <c r="O14" s="152" t="s">
        <v>17</v>
      </c>
      <c r="P14" s="153"/>
      <c r="Q14" s="162" t="s">
        <v>10</v>
      </c>
      <c r="R14" s="132" t="s">
        <v>7</v>
      </c>
      <c r="S14" s="158" t="str">
        <f>IF(Q14="■：","□：","■：")</f>
        <v>□：</v>
      </c>
      <c r="T14" s="146" t="s">
        <v>8</v>
      </c>
    </row>
    <row r="15" spans="2:21" ht="9.9499999999999993" customHeight="1" x14ac:dyDescent="0.15">
      <c r="B15" s="109"/>
      <c r="C15" s="110"/>
      <c r="D15" s="110"/>
      <c r="E15" s="111"/>
      <c r="F15" s="173"/>
      <c r="G15" s="141"/>
      <c r="H15" s="142"/>
      <c r="I15" s="142"/>
      <c r="J15" s="142"/>
      <c r="K15" s="142"/>
      <c r="L15" s="142"/>
      <c r="M15" s="142"/>
      <c r="N15" s="142"/>
      <c r="O15" s="154"/>
      <c r="P15" s="155"/>
      <c r="Q15" s="161"/>
      <c r="R15" s="133"/>
      <c r="S15" s="159"/>
      <c r="T15" s="147"/>
    </row>
    <row r="16" spans="2:21" ht="12" customHeight="1" x14ac:dyDescent="0.15">
      <c r="B16" s="112"/>
      <c r="C16" s="113"/>
      <c r="D16" s="113"/>
      <c r="E16" s="114"/>
      <c r="F16" s="174"/>
      <c r="G16" s="143"/>
      <c r="H16" s="143"/>
      <c r="I16" s="143"/>
      <c r="J16" s="143"/>
      <c r="K16" s="143"/>
      <c r="L16" s="143"/>
      <c r="M16" s="143"/>
      <c r="N16" s="143"/>
      <c r="O16" s="175" t="s">
        <v>25</v>
      </c>
      <c r="P16" s="176"/>
      <c r="Q16" s="160" t="s">
        <v>10</v>
      </c>
      <c r="R16" s="116" t="s">
        <v>26</v>
      </c>
      <c r="S16" s="138" t="str">
        <f>IF(Q16="■：","□：","■：")</f>
        <v>□：</v>
      </c>
      <c r="T16" s="136" t="s">
        <v>27</v>
      </c>
    </row>
    <row r="17" spans="2:31" ht="20.100000000000001" customHeight="1" x14ac:dyDescent="0.15">
      <c r="B17" s="103" t="s">
        <v>3</v>
      </c>
      <c r="C17" s="104"/>
      <c r="D17" s="104"/>
      <c r="E17" s="105"/>
      <c r="F17" s="148"/>
      <c r="G17" s="149"/>
      <c r="H17" s="149"/>
      <c r="I17" s="149"/>
      <c r="J17" s="149"/>
      <c r="K17" s="149"/>
      <c r="L17" s="149"/>
      <c r="M17" s="149"/>
      <c r="N17" s="150"/>
      <c r="O17" s="177"/>
      <c r="P17" s="178"/>
      <c r="Q17" s="161"/>
      <c r="R17" s="117"/>
      <c r="S17" s="139"/>
      <c r="T17" s="137"/>
    </row>
    <row r="18" spans="2:31" ht="20.100000000000001" customHeight="1" x14ac:dyDescent="0.15">
      <c r="B18" s="103" t="s">
        <v>4</v>
      </c>
      <c r="C18" s="104"/>
      <c r="D18" s="104"/>
      <c r="E18" s="105"/>
      <c r="F18" s="148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72"/>
    </row>
    <row r="19" spans="2:31" ht="20.100000000000001" customHeight="1" x14ac:dyDescent="0.15">
      <c r="B19" s="97" t="s">
        <v>0</v>
      </c>
      <c r="C19" s="98"/>
      <c r="D19" s="98"/>
      <c r="E19" s="99"/>
      <c r="F19" s="73" t="s">
        <v>33</v>
      </c>
      <c r="G19" s="74"/>
      <c r="H19" s="127"/>
      <c r="I19" s="127"/>
      <c r="J19" s="127"/>
      <c r="K19" s="33" t="s">
        <v>34</v>
      </c>
      <c r="L19" s="127"/>
      <c r="M19" s="127"/>
      <c r="N19" s="127"/>
      <c r="O19" s="127"/>
      <c r="P19" s="127"/>
      <c r="Q19" s="127"/>
      <c r="R19" s="127"/>
      <c r="S19" s="127"/>
      <c r="T19" s="128"/>
    </row>
    <row r="20" spans="2:31" ht="20.100000000000001" customHeight="1" x14ac:dyDescent="0.15">
      <c r="B20" s="100"/>
      <c r="C20" s="101"/>
      <c r="D20" s="101"/>
      <c r="E20" s="102"/>
      <c r="F20" s="115" t="s">
        <v>13</v>
      </c>
      <c r="G20" s="74"/>
      <c r="H20" s="127"/>
      <c r="I20" s="127"/>
      <c r="J20" s="127"/>
      <c r="K20" s="123" t="s">
        <v>54</v>
      </c>
      <c r="L20" s="123"/>
      <c r="M20" s="124"/>
      <c r="N20" s="125"/>
      <c r="O20" s="125"/>
      <c r="P20" s="125"/>
      <c r="Q20" s="125"/>
      <c r="R20" s="125"/>
      <c r="S20" s="125"/>
      <c r="T20" s="126"/>
    </row>
    <row r="21" spans="2:31" ht="3.75" customHeight="1" x14ac:dyDescent="0.15">
      <c r="B21" s="9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15"/>
    </row>
    <row r="22" spans="2:31" ht="16.5" customHeight="1" x14ac:dyDescent="0.15">
      <c r="B22" s="90" t="s">
        <v>44</v>
      </c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56"/>
      <c r="N22" s="36"/>
      <c r="O22" s="36"/>
      <c r="P22" s="36"/>
      <c r="Q22" s="36"/>
      <c r="R22" s="36"/>
      <c r="S22" s="36"/>
      <c r="T22" s="15"/>
    </row>
    <row r="23" spans="2:31" ht="6" customHeight="1" x14ac:dyDescent="0.15">
      <c r="B23" s="92" t="s">
        <v>35</v>
      </c>
      <c r="C23" s="19"/>
      <c r="D23" s="20"/>
      <c r="E23" s="20"/>
      <c r="F23" s="20"/>
      <c r="G23" s="20"/>
      <c r="H23" s="20"/>
      <c r="I23" s="20"/>
      <c r="J23" s="21"/>
      <c r="K23" s="22"/>
      <c r="L23" s="23"/>
      <c r="M23" s="23"/>
      <c r="N23" s="38"/>
      <c r="O23" s="118" t="s">
        <v>66</v>
      </c>
      <c r="P23" s="118"/>
      <c r="Q23" s="118"/>
      <c r="R23" s="118"/>
      <c r="S23" s="118"/>
      <c r="T23" s="119"/>
    </row>
    <row r="24" spans="2:31" ht="20.25" customHeight="1" x14ac:dyDescent="0.15">
      <c r="B24" s="93"/>
      <c r="C24" s="43" t="s">
        <v>22</v>
      </c>
      <c r="D24" s="86" t="s">
        <v>48</v>
      </c>
      <c r="E24" s="87"/>
      <c r="F24" s="87"/>
      <c r="G24" s="87"/>
      <c r="H24" s="87"/>
      <c r="I24" s="87"/>
      <c r="J24" s="88"/>
      <c r="K24" s="24" t="s">
        <v>67</v>
      </c>
      <c r="L24" s="25"/>
      <c r="M24" s="25"/>
      <c r="N24" s="39"/>
      <c r="O24" s="70"/>
      <c r="P24" s="70"/>
      <c r="Q24" s="70"/>
      <c r="R24" s="70"/>
      <c r="S24" s="70"/>
      <c r="T24" s="120"/>
    </row>
    <row r="25" spans="2:31" ht="17.25" customHeight="1" x14ac:dyDescent="0.15">
      <c r="B25" s="93"/>
      <c r="C25" s="44" t="s">
        <v>22</v>
      </c>
      <c r="D25" s="80" t="s">
        <v>68</v>
      </c>
      <c r="E25" s="81"/>
      <c r="F25" s="81"/>
      <c r="G25" s="81"/>
      <c r="H25" s="81"/>
      <c r="I25" s="81"/>
      <c r="J25" s="82"/>
      <c r="K25" s="26" t="s">
        <v>28</v>
      </c>
      <c r="L25" s="27"/>
      <c r="M25" s="27"/>
      <c r="N25" s="40"/>
      <c r="O25" s="70"/>
      <c r="P25" s="70"/>
      <c r="Q25" s="70"/>
      <c r="R25" s="70"/>
      <c r="S25" s="70"/>
      <c r="T25" s="120"/>
    </row>
    <row r="26" spans="2:31" ht="17.25" customHeight="1" x14ac:dyDescent="0.15">
      <c r="B26" s="93"/>
      <c r="C26" s="44" t="s">
        <v>22</v>
      </c>
      <c r="D26" s="80" t="s">
        <v>72</v>
      </c>
      <c r="E26" s="81"/>
      <c r="F26" s="81"/>
      <c r="G26" s="81"/>
      <c r="H26" s="81"/>
      <c r="I26" s="81"/>
      <c r="J26" s="82"/>
      <c r="K26" s="28" t="s">
        <v>29</v>
      </c>
      <c r="L26" s="29"/>
      <c r="M26" s="29"/>
      <c r="N26" s="41"/>
      <c r="O26" s="70"/>
      <c r="P26" s="70"/>
      <c r="Q26" s="70"/>
      <c r="R26" s="70"/>
      <c r="S26" s="70"/>
      <c r="T26" s="120"/>
    </row>
    <row r="27" spans="2:31" ht="17.25" customHeight="1" x14ac:dyDescent="0.15">
      <c r="B27" s="94"/>
      <c r="C27" s="8" t="s">
        <v>22</v>
      </c>
      <c r="D27" s="76" t="s">
        <v>47</v>
      </c>
      <c r="E27" s="77"/>
      <c r="F27" s="77"/>
      <c r="G27" s="77"/>
      <c r="H27" s="77"/>
      <c r="I27" s="78"/>
      <c r="J27" s="79"/>
      <c r="K27" s="30" t="s">
        <v>30</v>
      </c>
      <c r="L27" s="31"/>
      <c r="M27" s="31"/>
      <c r="N27" s="42"/>
      <c r="O27" s="121"/>
      <c r="P27" s="121"/>
      <c r="Q27" s="121"/>
      <c r="R27" s="121"/>
      <c r="S27" s="121"/>
      <c r="T27" s="122"/>
    </row>
    <row r="28" spans="2:31" ht="16.5" customHeight="1" x14ac:dyDescent="0.15">
      <c r="B28" s="83" t="s">
        <v>37</v>
      </c>
      <c r="C28" s="84"/>
      <c r="D28" s="84"/>
      <c r="E28" s="84"/>
      <c r="F28" s="84"/>
      <c r="G28" s="84"/>
      <c r="H28" s="84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15"/>
      <c r="AE28" s="16"/>
    </row>
    <row r="29" spans="2:31" ht="15" customHeight="1" x14ac:dyDescent="0.15">
      <c r="B29" s="9"/>
      <c r="C29" s="75" t="s">
        <v>36</v>
      </c>
      <c r="D29" s="75"/>
      <c r="E29" s="75"/>
      <c r="F29" s="75"/>
      <c r="G29" s="75"/>
      <c r="H29" s="13" t="s">
        <v>10</v>
      </c>
      <c r="I29" s="70" t="s">
        <v>55</v>
      </c>
      <c r="J29" s="70"/>
      <c r="K29" s="70"/>
      <c r="L29" s="70"/>
      <c r="M29" s="13" t="s">
        <v>10</v>
      </c>
      <c r="N29" s="70" t="s">
        <v>56</v>
      </c>
      <c r="O29" s="71"/>
      <c r="P29" s="71"/>
      <c r="Q29" s="71"/>
      <c r="R29" s="55"/>
      <c r="S29" s="55"/>
      <c r="T29" s="59"/>
    </row>
    <row r="30" spans="2:31" ht="15" customHeight="1" x14ac:dyDescent="0.15">
      <c r="B30" s="9"/>
      <c r="C30" s="75" t="s">
        <v>31</v>
      </c>
      <c r="D30" s="75"/>
      <c r="E30" s="75"/>
      <c r="F30" s="75"/>
      <c r="G30" s="75"/>
      <c r="H30" s="13" t="s">
        <v>10</v>
      </c>
      <c r="I30" s="70" t="s">
        <v>32</v>
      </c>
      <c r="J30" s="70"/>
      <c r="K30" s="70"/>
      <c r="L30" s="70"/>
      <c r="M30" s="58"/>
      <c r="N30" s="70"/>
      <c r="O30" s="71"/>
      <c r="P30" s="71"/>
      <c r="Q30" s="71"/>
      <c r="R30" s="55"/>
      <c r="S30" s="55"/>
      <c r="T30" s="59"/>
    </row>
    <row r="31" spans="2:31" ht="15" customHeight="1" x14ac:dyDescent="0.15">
      <c r="B31" s="9"/>
      <c r="C31" s="72"/>
      <c r="D31" s="72"/>
      <c r="E31" s="72"/>
      <c r="F31" s="72"/>
      <c r="G31" s="72"/>
      <c r="H31" s="68"/>
      <c r="I31" s="89"/>
      <c r="J31" s="89"/>
      <c r="K31" s="89"/>
      <c r="L31" s="89"/>
      <c r="M31" s="69"/>
      <c r="N31" s="89"/>
      <c r="O31" s="89"/>
      <c r="P31" s="89"/>
      <c r="Q31" s="89"/>
      <c r="R31" s="55"/>
      <c r="S31" s="55"/>
      <c r="T31" s="59"/>
    </row>
    <row r="32" spans="2:31" ht="15" customHeight="1" x14ac:dyDescent="0.15">
      <c r="B32" s="9"/>
      <c r="C32" s="75" t="s">
        <v>23</v>
      </c>
      <c r="D32" s="75"/>
      <c r="E32" s="75"/>
      <c r="F32" s="75"/>
      <c r="G32" s="75"/>
      <c r="H32" s="13" t="s">
        <v>10</v>
      </c>
      <c r="I32" s="129" t="s">
        <v>20</v>
      </c>
      <c r="J32" s="129"/>
      <c r="K32" s="129"/>
      <c r="L32" s="129"/>
      <c r="M32" s="58"/>
      <c r="N32" s="70"/>
      <c r="O32" s="71"/>
      <c r="P32" s="71"/>
      <c r="Q32" s="71"/>
      <c r="R32" s="55"/>
      <c r="S32" s="55"/>
      <c r="T32" s="59"/>
    </row>
    <row r="33" spans="2:31" ht="38.25" customHeight="1" x14ac:dyDescent="0.15">
      <c r="B33" s="9"/>
      <c r="C33" s="70" t="s">
        <v>83</v>
      </c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120"/>
    </row>
    <row r="34" spans="2:31" ht="47.25" customHeight="1" x14ac:dyDescent="0.15">
      <c r="B34" s="9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2"/>
    </row>
    <row r="35" spans="2:31" ht="16.5" customHeight="1" x14ac:dyDescent="0.15">
      <c r="B35" s="83" t="s">
        <v>52</v>
      </c>
      <c r="C35" s="84"/>
      <c r="D35" s="84"/>
      <c r="E35" s="84"/>
      <c r="F35" s="84"/>
      <c r="G35" s="167" t="s">
        <v>50</v>
      </c>
      <c r="H35" s="167"/>
      <c r="I35" s="47" t="s">
        <v>22</v>
      </c>
      <c r="J35" s="169" t="s">
        <v>58</v>
      </c>
      <c r="K35" s="169"/>
      <c r="L35" s="169"/>
      <c r="M35" s="169"/>
      <c r="N35" s="169"/>
      <c r="O35" s="169"/>
      <c r="P35" s="169"/>
      <c r="Q35" s="169"/>
      <c r="R35" s="169"/>
      <c r="S35" s="169"/>
      <c r="T35" s="170"/>
      <c r="AE35" s="16"/>
    </row>
    <row r="36" spans="2:31" ht="15" customHeight="1" x14ac:dyDescent="0.15">
      <c r="B36" s="9"/>
      <c r="C36" s="14"/>
      <c r="D36" s="14"/>
      <c r="E36" s="14"/>
      <c r="F36" s="14"/>
      <c r="G36" s="168"/>
      <c r="H36" s="168"/>
      <c r="I36" s="58" t="str">
        <f>IF($I$35="■：","□：","■：")</f>
        <v>■：</v>
      </c>
      <c r="J36" s="171" t="s">
        <v>59</v>
      </c>
      <c r="K36" s="70"/>
      <c r="L36" s="70"/>
      <c r="M36" s="70"/>
      <c r="N36" s="70"/>
      <c r="O36" s="70"/>
      <c r="P36" s="70"/>
      <c r="Q36" s="70"/>
      <c r="R36" s="70"/>
      <c r="S36" s="70"/>
      <c r="T36" s="120"/>
    </row>
    <row r="37" spans="2:31" ht="15" customHeight="1" x14ac:dyDescent="0.15">
      <c r="B37" s="9"/>
      <c r="C37" s="54" t="s">
        <v>51</v>
      </c>
      <c r="D37" s="54"/>
      <c r="E37" s="54"/>
      <c r="F37" s="54"/>
      <c r="G37" s="54"/>
      <c r="H37" s="36"/>
      <c r="I37" s="54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7"/>
    </row>
    <row r="38" spans="2:31" ht="15" customHeight="1" x14ac:dyDescent="0.15">
      <c r="B38" s="9"/>
      <c r="C38" s="14" t="s">
        <v>49</v>
      </c>
      <c r="D38" s="14"/>
      <c r="E38" s="14"/>
      <c r="F38" s="14"/>
      <c r="G38" s="14"/>
      <c r="H38" s="32"/>
      <c r="I38" s="32"/>
      <c r="J38" s="32"/>
      <c r="K38" s="32"/>
      <c r="L38" s="32"/>
      <c r="M38" s="45" t="s">
        <v>42</v>
      </c>
      <c r="N38" s="46"/>
      <c r="O38" s="32" t="s">
        <v>43</v>
      </c>
      <c r="P38" s="34"/>
      <c r="Q38" s="34"/>
      <c r="R38" s="55"/>
      <c r="S38" s="55"/>
      <c r="T38" s="59"/>
    </row>
    <row r="39" spans="2:31" ht="15" customHeight="1" x14ac:dyDescent="0.15">
      <c r="B39" s="9"/>
      <c r="C39" s="14" t="s">
        <v>38</v>
      </c>
      <c r="D39" s="14"/>
      <c r="E39" s="14"/>
      <c r="F39" s="14"/>
      <c r="G39" s="14"/>
      <c r="H39" s="32"/>
      <c r="I39" s="32"/>
      <c r="J39" s="32"/>
      <c r="K39" s="32"/>
      <c r="L39" s="32"/>
      <c r="M39" s="45" t="s">
        <v>42</v>
      </c>
      <c r="N39" s="46"/>
      <c r="O39" s="32" t="s">
        <v>46</v>
      </c>
      <c r="P39" s="46"/>
      <c r="Q39" s="32" t="s">
        <v>43</v>
      </c>
      <c r="R39" s="55"/>
      <c r="S39" s="55"/>
      <c r="T39" s="59"/>
    </row>
    <row r="40" spans="2:31" ht="39.75" customHeight="1" x14ac:dyDescent="0.15">
      <c r="B40" s="9"/>
      <c r="C40" s="164" t="s">
        <v>60</v>
      </c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6"/>
    </row>
    <row r="41" spans="2:31" ht="15" customHeight="1" x14ac:dyDescent="0.15">
      <c r="B41" s="9"/>
      <c r="C41" s="163" t="s">
        <v>78</v>
      </c>
      <c r="D41" s="163"/>
      <c r="E41" s="163"/>
      <c r="F41" s="163"/>
      <c r="G41" s="163"/>
      <c r="H41" s="163"/>
      <c r="I41" s="163"/>
      <c r="J41" s="195" t="s">
        <v>62</v>
      </c>
      <c r="K41" s="195"/>
      <c r="L41" s="195"/>
      <c r="M41" s="195"/>
      <c r="N41" s="195"/>
      <c r="O41" s="195"/>
      <c r="P41" s="195"/>
      <c r="Q41" s="195"/>
      <c r="R41" s="195"/>
      <c r="S41" s="195"/>
      <c r="T41" s="35" t="s">
        <v>40</v>
      </c>
    </row>
    <row r="42" spans="2:31" ht="17.25" customHeight="1" x14ac:dyDescent="0.15">
      <c r="B42" s="196" t="s">
        <v>64</v>
      </c>
      <c r="C42" s="197"/>
      <c r="D42" s="197"/>
      <c r="E42" s="197"/>
      <c r="F42" s="197"/>
      <c r="G42" s="197"/>
      <c r="H42" s="197"/>
      <c r="I42" s="197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8"/>
    </row>
    <row r="43" spans="2:31" ht="14.25" customHeight="1" x14ac:dyDescent="0.15">
      <c r="B43" s="50"/>
      <c r="C43" s="54" t="s">
        <v>61</v>
      </c>
      <c r="D43" s="54"/>
      <c r="E43" s="54"/>
      <c r="F43" s="54"/>
      <c r="G43" s="54" t="s">
        <v>63</v>
      </c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52" t="s">
        <v>40</v>
      </c>
      <c r="S43" s="54"/>
      <c r="T43" s="51"/>
    </row>
    <row r="44" spans="2:31" ht="14.25" customHeight="1" x14ac:dyDescent="0.15">
      <c r="B44" s="9"/>
      <c r="C44" s="164" t="s">
        <v>65</v>
      </c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48"/>
      <c r="S44" s="48"/>
      <c r="T44" s="49"/>
    </row>
    <row r="45" spans="2:31" ht="4.5" customHeight="1" x14ac:dyDescent="0.15">
      <c r="B45" s="9"/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S45" s="192"/>
      <c r="T45" s="193"/>
    </row>
    <row r="46" spans="2:31" ht="16.5" customHeight="1" x14ac:dyDescent="0.15">
      <c r="B46" s="83" t="s">
        <v>21</v>
      </c>
      <c r="C46" s="180"/>
      <c r="D46" s="180"/>
      <c r="E46" s="180"/>
      <c r="F46" s="180"/>
      <c r="G46" s="180"/>
      <c r="H46" s="180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15"/>
      <c r="AE46" s="16"/>
    </row>
    <row r="47" spans="2:31" ht="15" customHeight="1" x14ac:dyDescent="0.15">
      <c r="B47" s="9"/>
      <c r="C47" s="14" t="s">
        <v>41</v>
      </c>
      <c r="D47" s="14"/>
      <c r="E47" s="14"/>
      <c r="F47" s="5"/>
      <c r="G47" s="5"/>
      <c r="H47" s="194"/>
      <c r="I47" s="194"/>
      <c r="J47" s="194"/>
      <c r="K47" s="194"/>
      <c r="L47" s="194"/>
      <c r="M47" s="194"/>
      <c r="N47" s="194"/>
      <c r="O47" s="194"/>
      <c r="P47" s="194"/>
      <c r="Q47" s="194"/>
      <c r="R47" s="194"/>
      <c r="S47" s="194"/>
      <c r="T47" s="10" t="s">
        <v>2</v>
      </c>
    </row>
    <row r="48" spans="2:31" ht="15.75" customHeight="1" x14ac:dyDescent="0.15">
      <c r="B48" s="9"/>
      <c r="C48" s="182" t="s">
        <v>1</v>
      </c>
      <c r="D48" s="182"/>
      <c r="E48" s="13" t="s">
        <v>22</v>
      </c>
      <c r="F48" s="14" t="s">
        <v>5</v>
      </c>
      <c r="G48" s="14" t="str">
        <f>IF(E48="■：","□：","■：")</f>
        <v>■：</v>
      </c>
      <c r="H48" s="14" t="s">
        <v>6</v>
      </c>
      <c r="I48" s="70" t="s">
        <v>45</v>
      </c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181"/>
    </row>
    <row r="49" spans="2:29" ht="11.25" customHeight="1" x14ac:dyDescent="0.15">
      <c r="B49" s="9"/>
      <c r="C49" s="185" t="s">
        <v>73</v>
      </c>
      <c r="D49" s="185"/>
      <c r="E49" s="185"/>
      <c r="F49" s="185"/>
      <c r="G49" s="13" t="s">
        <v>10</v>
      </c>
      <c r="H49" s="14" t="s">
        <v>76</v>
      </c>
      <c r="I49" s="14" t="str">
        <f>IF(G49="■：","□：","■：")</f>
        <v>□：</v>
      </c>
      <c r="J49" s="14" t="s">
        <v>77</v>
      </c>
      <c r="K49" s="66"/>
      <c r="L49" s="66"/>
      <c r="M49" s="66"/>
      <c r="N49" s="66"/>
      <c r="O49" s="66"/>
      <c r="P49" s="66"/>
      <c r="Q49" s="66"/>
      <c r="R49" s="66"/>
      <c r="S49" s="66"/>
      <c r="T49" s="64"/>
    </row>
    <row r="50" spans="2:29" ht="14.25" customHeight="1" x14ac:dyDescent="0.15">
      <c r="B50" s="9"/>
      <c r="C50" s="65" t="s">
        <v>74</v>
      </c>
      <c r="D50" s="67"/>
      <c r="E50" s="67"/>
      <c r="F50" s="67"/>
      <c r="G50" s="13" t="s">
        <v>10</v>
      </c>
      <c r="H50" s="14" t="s">
        <v>76</v>
      </c>
      <c r="I50" s="14" t="str">
        <f>IF(G50="■：","□：","■：")</f>
        <v>□：</v>
      </c>
      <c r="J50" s="14" t="s">
        <v>77</v>
      </c>
      <c r="K50" s="66" t="s">
        <v>79</v>
      </c>
      <c r="L50" s="66"/>
      <c r="M50" s="66"/>
      <c r="N50" s="66"/>
      <c r="O50" s="66"/>
      <c r="P50" s="66"/>
      <c r="Q50" s="66"/>
      <c r="R50" s="66"/>
      <c r="S50" s="66"/>
      <c r="T50" s="64"/>
    </row>
    <row r="51" spans="2:29" ht="15" customHeight="1" x14ac:dyDescent="0.15">
      <c r="B51" s="9"/>
      <c r="C51" s="14"/>
      <c r="D51" s="14"/>
      <c r="E51" s="14"/>
      <c r="F51" s="14"/>
      <c r="G51" s="186" t="s">
        <v>80</v>
      </c>
      <c r="H51" s="187"/>
      <c r="I51" s="187"/>
      <c r="J51" s="187"/>
      <c r="K51" s="187"/>
      <c r="L51" s="187"/>
      <c r="M51" s="187"/>
      <c r="N51" s="187"/>
      <c r="O51" s="187"/>
      <c r="P51" s="187"/>
      <c r="Q51" s="187"/>
      <c r="R51" s="187"/>
      <c r="S51" s="187"/>
      <c r="T51" s="188"/>
    </row>
    <row r="52" spans="2:29" ht="12.75" customHeight="1" x14ac:dyDescent="0.15">
      <c r="B52" s="9"/>
      <c r="C52" s="185" t="s">
        <v>75</v>
      </c>
      <c r="D52" s="185"/>
      <c r="E52" s="185"/>
      <c r="F52" s="185"/>
      <c r="G52" s="13" t="s">
        <v>10</v>
      </c>
      <c r="H52" s="14" t="s">
        <v>76</v>
      </c>
      <c r="I52" s="14" t="str">
        <f>IF(G52="■：","□：","■：")</f>
        <v>□：</v>
      </c>
      <c r="J52" s="14" t="s">
        <v>77</v>
      </c>
      <c r="K52" s="190" t="s">
        <v>81</v>
      </c>
      <c r="L52" s="190"/>
      <c r="M52" s="190"/>
      <c r="N52" s="190"/>
      <c r="O52" s="190"/>
      <c r="P52" s="190"/>
      <c r="Q52" s="190"/>
      <c r="R52" s="190"/>
      <c r="S52" s="190"/>
      <c r="T52" s="191"/>
    </row>
    <row r="53" spans="2:29" ht="13.5" customHeight="1" x14ac:dyDescent="0.15">
      <c r="B53" s="9"/>
      <c r="C53" s="185" t="s">
        <v>19</v>
      </c>
      <c r="D53" s="185"/>
      <c r="E53" s="185"/>
      <c r="F53" s="185"/>
      <c r="G53" s="60" t="s">
        <v>42</v>
      </c>
      <c r="H53" s="189"/>
      <c r="I53" s="189"/>
      <c r="J53" s="189"/>
      <c r="K53" s="189"/>
      <c r="L53" s="189"/>
      <c r="M53" s="189"/>
      <c r="N53" s="189"/>
      <c r="O53" s="189"/>
      <c r="P53" s="189"/>
      <c r="Q53" s="189"/>
      <c r="R53" s="189"/>
      <c r="S53" s="189"/>
      <c r="T53" s="64" t="s">
        <v>2</v>
      </c>
    </row>
    <row r="54" spans="2:29" ht="14.25" thickBot="1" x14ac:dyDescent="0.2">
      <c r="B54" s="37"/>
      <c r="C54" s="184" t="s">
        <v>71</v>
      </c>
      <c r="D54" s="184"/>
      <c r="E54" s="184"/>
      <c r="F54" s="184"/>
      <c r="G54" s="184"/>
      <c r="H54" s="184"/>
      <c r="I54" s="13" t="s">
        <v>10</v>
      </c>
      <c r="J54" s="62" t="s">
        <v>69</v>
      </c>
      <c r="K54" s="62"/>
      <c r="L54" s="62"/>
      <c r="M54" s="63" t="str">
        <f>IF($I$54="■：","□：","■：")</f>
        <v>□：</v>
      </c>
      <c r="N54" s="62" t="s">
        <v>70</v>
      </c>
      <c r="O54" s="62"/>
      <c r="P54" s="62"/>
      <c r="Q54" s="62"/>
      <c r="R54" s="62"/>
      <c r="S54" s="62"/>
      <c r="T54" s="61"/>
    </row>
    <row r="55" spans="2:29" ht="34.5" customHeight="1" x14ac:dyDescent="0.15">
      <c r="B55" s="183" t="s">
        <v>39</v>
      </c>
      <c r="C55" s="183"/>
      <c r="D55" s="183"/>
      <c r="E55" s="183"/>
      <c r="F55" s="183"/>
      <c r="G55" s="183"/>
      <c r="H55" s="183"/>
      <c r="I55" s="183"/>
      <c r="J55" s="183"/>
      <c r="K55" s="183"/>
      <c r="L55" s="183"/>
      <c r="M55" s="183"/>
      <c r="N55" s="183"/>
      <c r="O55" s="183"/>
      <c r="P55" s="183"/>
      <c r="Q55" s="183"/>
      <c r="R55" s="183"/>
      <c r="S55" s="183"/>
      <c r="T55" s="183"/>
    </row>
    <row r="56" spans="2:29" ht="3.75" customHeight="1" x14ac:dyDescent="0.15">
      <c r="C56" s="17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</row>
    <row r="58" spans="2:29" ht="37.5" customHeight="1" x14ac:dyDescent="0.15">
      <c r="B58" s="179"/>
      <c r="C58" s="179"/>
      <c r="D58" s="179"/>
      <c r="E58" s="179"/>
      <c r="F58" s="179"/>
      <c r="G58" s="179"/>
      <c r="H58" s="179"/>
      <c r="I58" s="179"/>
      <c r="J58" s="179"/>
      <c r="K58" s="179"/>
      <c r="L58" s="179"/>
      <c r="M58" s="179"/>
    </row>
    <row r="60" spans="2:29" ht="15" hidden="1" x14ac:dyDescent="0.15">
      <c r="F60" s="2" t="s">
        <v>11</v>
      </c>
      <c r="G60" s="4"/>
    </row>
    <row r="61" spans="2:29" ht="15" hidden="1" x14ac:dyDescent="0.15">
      <c r="F61" s="2" t="s">
        <v>9</v>
      </c>
      <c r="G61" s="4"/>
    </row>
    <row r="64" spans="2:29" x14ac:dyDescent="0.15">
      <c r="W64" s="11" t="e">
        <f>#REF!</f>
        <v>#REF!</v>
      </c>
      <c r="X64" s="11" t="e">
        <f>#REF!</f>
        <v>#REF!</v>
      </c>
      <c r="Y64" s="11" t="e">
        <f>#REF!</f>
        <v>#REF!</v>
      </c>
      <c r="Z64" s="11" t="e">
        <f>#REF!</f>
        <v>#REF!</v>
      </c>
      <c r="AA64" s="11" t="e">
        <f>CONCATENATE(W64,X64,Y64,Z64)</f>
        <v>#REF!</v>
      </c>
      <c r="AB64" s="12" t="e">
        <f>VLOOKUP(AA64,$AA$65:$AC$80,2,1)</f>
        <v>#REF!</v>
      </c>
      <c r="AC64" s="12" t="e">
        <f>VLOOKUP(AA64,$AA$65:$AC$80,3,1)</f>
        <v>#REF!</v>
      </c>
    </row>
    <row r="65" spans="23:29" x14ac:dyDescent="0.15">
      <c r="W65" s="1" t="s">
        <v>14</v>
      </c>
      <c r="X65" s="1" t="s">
        <v>14</v>
      </c>
      <c r="Y65" s="1" t="s">
        <v>14</v>
      </c>
      <c r="Z65" s="1" t="s">
        <v>14</v>
      </c>
      <c r="AA65" s="1" t="str">
        <f t="shared" ref="AA65:AA80" si="0">CONCATENATE(W65,X65,Y65,Z65)</f>
        <v>■：■：■：■：</v>
      </c>
      <c r="AB65" s="3">
        <v>25000</v>
      </c>
      <c r="AC65" s="3">
        <v>16000</v>
      </c>
    </row>
    <row r="66" spans="23:29" x14ac:dyDescent="0.15">
      <c r="W66" s="1" t="s">
        <v>14</v>
      </c>
      <c r="X66" s="1" t="s">
        <v>14</v>
      </c>
      <c r="Y66" s="1" t="s">
        <v>14</v>
      </c>
      <c r="Z66" s="1" t="s">
        <v>15</v>
      </c>
      <c r="AA66" s="1" t="str">
        <f t="shared" si="0"/>
        <v>■：■：■：□：</v>
      </c>
      <c r="AB66" s="3">
        <v>25000</v>
      </c>
      <c r="AC66" s="3">
        <v>16000</v>
      </c>
    </row>
    <row r="67" spans="23:29" x14ac:dyDescent="0.15">
      <c r="W67" s="1" t="s">
        <v>14</v>
      </c>
      <c r="X67" s="1" t="s">
        <v>14</v>
      </c>
      <c r="Y67" s="1" t="s">
        <v>15</v>
      </c>
      <c r="Z67" s="1" t="s">
        <v>14</v>
      </c>
      <c r="AA67" s="1" t="str">
        <f t="shared" si="0"/>
        <v>■：■：□：■：</v>
      </c>
      <c r="AB67" s="3">
        <v>18000</v>
      </c>
      <c r="AC67" s="3">
        <v>10000</v>
      </c>
    </row>
    <row r="68" spans="23:29" x14ac:dyDescent="0.15">
      <c r="W68" s="1" t="s">
        <v>14</v>
      </c>
      <c r="X68" s="1" t="s">
        <v>14</v>
      </c>
      <c r="Y68" s="1" t="s">
        <v>15</v>
      </c>
      <c r="Z68" s="1" t="s">
        <v>15</v>
      </c>
      <c r="AA68" s="1" t="str">
        <f t="shared" si="0"/>
        <v>■：■：□：□：</v>
      </c>
      <c r="AB68" s="3">
        <v>18000</v>
      </c>
      <c r="AC68" s="3">
        <v>10000</v>
      </c>
    </row>
    <row r="69" spans="23:29" x14ac:dyDescent="0.15">
      <c r="W69" s="1" t="s">
        <v>14</v>
      </c>
      <c r="X69" s="1" t="s">
        <v>15</v>
      </c>
      <c r="Y69" s="1" t="s">
        <v>14</v>
      </c>
      <c r="Z69" s="1" t="s">
        <v>14</v>
      </c>
      <c r="AA69" s="1" t="str">
        <f t="shared" si="0"/>
        <v>■：□：■：■：</v>
      </c>
      <c r="AB69" s="3">
        <v>18000</v>
      </c>
      <c r="AC69" s="3">
        <v>10000</v>
      </c>
    </row>
    <row r="70" spans="23:29" x14ac:dyDescent="0.15">
      <c r="W70" s="1" t="s">
        <v>14</v>
      </c>
      <c r="X70" s="1" t="s">
        <v>15</v>
      </c>
      <c r="Y70" s="1" t="s">
        <v>14</v>
      </c>
      <c r="Z70" s="1" t="s">
        <v>15</v>
      </c>
      <c r="AA70" s="1" t="str">
        <f t="shared" si="0"/>
        <v>■：□：■：□：</v>
      </c>
      <c r="AB70" s="3">
        <v>18000</v>
      </c>
      <c r="AC70" s="3">
        <v>10000</v>
      </c>
    </row>
    <row r="71" spans="23:29" x14ac:dyDescent="0.15">
      <c r="W71" s="1" t="s">
        <v>14</v>
      </c>
      <c r="X71" s="1" t="s">
        <v>15</v>
      </c>
      <c r="Y71" s="1" t="s">
        <v>15</v>
      </c>
      <c r="Z71" s="1" t="s">
        <v>14</v>
      </c>
      <c r="AA71" s="1" t="str">
        <f t="shared" si="0"/>
        <v>■：□：□：■：</v>
      </c>
      <c r="AB71" s="3">
        <v>11000</v>
      </c>
      <c r="AC71" s="3">
        <v>4000</v>
      </c>
    </row>
    <row r="72" spans="23:29" x14ac:dyDescent="0.15">
      <c r="W72" s="1" t="s">
        <v>14</v>
      </c>
      <c r="X72" s="1" t="s">
        <v>15</v>
      </c>
      <c r="Y72" s="1" t="s">
        <v>15</v>
      </c>
      <c r="Z72" s="1" t="s">
        <v>15</v>
      </c>
      <c r="AA72" s="1" t="str">
        <f t="shared" si="0"/>
        <v>■：□：□：□：</v>
      </c>
      <c r="AB72" s="3">
        <v>11000</v>
      </c>
      <c r="AC72" s="3">
        <v>4000</v>
      </c>
    </row>
    <row r="73" spans="23:29" x14ac:dyDescent="0.15">
      <c r="W73" s="1" t="s">
        <v>15</v>
      </c>
      <c r="X73" s="1" t="s">
        <v>14</v>
      </c>
      <c r="Y73" s="1" t="s">
        <v>14</v>
      </c>
      <c r="Z73" s="1" t="s">
        <v>14</v>
      </c>
      <c r="AA73" s="1" t="str">
        <f t="shared" si="0"/>
        <v>□：■：■：■：</v>
      </c>
      <c r="AB73" s="3">
        <v>25000</v>
      </c>
      <c r="AC73" s="3">
        <v>16000</v>
      </c>
    </row>
    <row r="74" spans="23:29" x14ac:dyDescent="0.15">
      <c r="W74" s="1" t="s">
        <v>15</v>
      </c>
      <c r="X74" s="1" t="s">
        <v>14</v>
      </c>
      <c r="Y74" s="1" t="s">
        <v>14</v>
      </c>
      <c r="Z74" s="1" t="s">
        <v>15</v>
      </c>
      <c r="AA74" s="1" t="str">
        <f t="shared" si="0"/>
        <v>□：■：■：□：</v>
      </c>
      <c r="AB74" s="1" t="s">
        <v>16</v>
      </c>
    </row>
    <row r="75" spans="23:29" x14ac:dyDescent="0.15">
      <c r="W75" s="1" t="s">
        <v>15</v>
      </c>
      <c r="X75" s="1" t="s">
        <v>14</v>
      </c>
      <c r="Y75" s="1" t="s">
        <v>15</v>
      </c>
      <c r="Z75" s="1" t="s">
        <v>14</v>
      </c>
      <c r="AA75" s="1" t="str">
        <f t="shared" si="0"/>
        <v>□：■：□：■：</v>
      </c>
      <c r="AB75" s="3">
        <v>18000</v>
      </c>
      <c r="AC75" s="3">
        <v>10000</v>
      </c>
    </row>
    <row r="76" spans="23:29" x14ac:dyDescent="0.15">
      <c r="W76" s="1" t="s">
        <v>15</v>
      </c>
      <c r="X76" s="1" t="s">
        <v>14</v>
      </c>
      <c r="Y76" s="1" t="s">
        <v>15</v>
      </c>
      <c r="Z76" s="1" t="s">
        <v>15</v>
      </c>
      <c r="AA76" s="1" t="str">
        <f t="shared" si="0"/>
        <v>□：■：□：□：</v>
      </c>
      <c r="AB76" s="1" t="s">
        <v>16</v>
      </c>
    </row>
    <row r="77" spans="23:29" x14ac:dyDescent="0.15">
      <c r="W77" s="1" t="s">
        <v>15</v>
      </c>
      <c r="X77" s="1" t="s">
        <v>15</v>
      </c>
      <c r="Y77" s="1" t="s">
        <v>14</v>
      </c>
      <c r="Z77" s="1" t="s">
        <v>14</v>
      </c>
      <c r="AA77" s="1" t="str">
        <f t="shared" si="0"/>
        <v>□：□：■：■：</v>
      </c>
      <c r="AB77" s="3">
        <v>18000</v>
      </c>
      <c r="AC77" s="3">
        <v>10000</v>
      </c>
    </row>
    <row r="78" spans="23:29" x14ac:dyDescent="0.15">
      <c r="W78" s="1" t="s">
        <v>15</v>
      </c>
      <c r="X78" s="1" t="s">
        <v>15</v>
      </c>
      <c r="Y78" s="1" t="s">
        <v>14</v>
      </c>
      <c r="Z78" s="1" t="s">
        <v>15</v>
      </c>
      <c r="AA78" s="1" t="str">
        <f t="shared" si="0"/>
        <v>□：□：■：□：</v>
      </c>
      <c r="AB78" s="1" t="s">
        <v>16</v>
      </c>
    </row>
    <row r="79" spans="23:29" x14ac:dyDescent="0.15">
      <c r="W79" s="1" t="s">
        <v>15</v>
      </c>
      <c r="X79" s="1" t="s">
        <v>15</v>
      </c>
      <c r="Y79" s="1" t="s">
        <v>15</v>
      </c>
      <c r="Z79" s="1" t="s">
        <v>14</v>
      </c>
      <c r="AA79" s="1" t="str">
        <f t="shared" si="0"/>
        <v>□：□：□：■：</v>
      </c>
      <c r="AB79" s="3">
        <v>11000</v>
      </c>
      <c r="AC79" s="3">
        <v>4000</v>
      </c>
    </row>
    <row r="80" spans="23:29" x14ac:dyDescent="0.15">
      <c r="W80" s="1" t="s">
        <v>15</v>
      </c>
      <c r="X80" s="1" t="s">
        <v>15</v>
      </c>
      <c r="Y80" s="1" t="s">
        <v>15</v>
      </c>
      <c r="Z80" s="1" t="s">
        <v>15</v>
      </c>
      <c r="AA80" s="1" t="str">
        <f t="shared" si="0"/>
        <v>□：□：□：□：</v>
      </c>
      <c r="AB80" s="1" t="s">
        <v>16</v>
      </c>
    </row>
    <row r="81" spans="24:25" x14ac:dyDescent="0.15">
      <c r="X81" s="1"/>
      <c r="Y81" s="1"/>
    </row>
    <row r="82" spans="24:25" x14ac:dyDescent="0.15">
      <c r="X82" s="1"/>
      <c r="Y82" s="1"/>
    </row>
  </sheetData>
  <sheetProtection selectLockedCells="1"/>
  <mergeCells count="79">
    <mergeCell ref="C45:T45"/>
    <mergeCell ref="H47:S47"/>
    <mergeCell ref="J41:S41"/>
    <mergeCell ref="B42:T42"/>
    <mergeCell ref="C44:Q44"/>
    <mergeCell ref="H43:Q43"/>
    <mergeCell ref="B58:M58"/>
    <mergeCell ref="B46:H46"/>
    <mergeCell ref="I46:S46"/>
    <mergeCell ref="I48:T48"/>
    <mergeCell ref="C48:D48"/>
    <mergeCell ref="B55:T55"/>
    <mergeCell ref="C54:H54"/>
    <mergeCell ref="C49:F49"/>
    <mergeCell ref="C52:F52"/>
    <mergeCell ref="G51:T51"/>
    <mergeCell ref="C53:F53"/>
    <mergeCell ref="H53:S53"/>
    <mergeCell ref="K52:T52"/>
    <mergeCell ref="C30:G30"/>
    <mergeCell ref="I30:L30"/>
    <mergeCell ref="N30:Q30"/>
    <mergeCell ref="Q14:Q15"/>
    <mergeCell ref="C41:I41"/>
    <mergeCell ref="C33:T34"/>
    <mergeCell ref="C40:T40"/>
    <mergeCell ref="B35:F35"/>
    <mergeCell ref="G35:H36"/>
    <mergeCell ref="J35:T35"/>
    <mergeCell ref="J36:T36"/>
    <mergeCell ref="F18:T18"/>
    <mergeCell ref="F15:F16"/>
    <mergeCell ref="H20:J20"/>
    <mergeCell ref="O16:P17"/>
    <mergeCell ref="I31:L31"/>
    <mergeCell ref="I32:L32"/>
    <mergeCell ref="B13:L13"/>
    <mergeCell ref="R14:R15"/>
    <mergeCell ref="L1:T1"/>
    <mergeCell ref="T16:T17"/>
    <mergeCell ref="S16:S17"/>
    <mergeCell ref="N10:T10"/>
    <mergeCell ref="G15:N16"/>
    <mergeCell ref="F14:G14"/>
    <mergeCell ref="T14:T15"/>
    <mergeCell ref="F17:N17"/>
    <mergeCell ref="N13:T13"/>
    <mergeCell ref="O14:P15"/>
    <mergeCell ref="H14:N14"/>
    <mergeCell ref="S14:S15"/>
    <mergeCell ref="Q16:Q17"/>
    <mergeCell ref="O23:T27"/>
    <mergeCell ref="K20:L20"/>
    <mergeCell ref="M20:T20"/>
    <mergeCell ref="L19:T19"/>
    <mergeCell ref="H19:J19"/>
    <mergeCell ref="B12:T12"/>
    <mergeCell ref="B19:E20"/>
    <mergeCell ref="B18:E18"/>
    <mergeCell ref="B17:E17"/>
    <mergeCell ref="B14:E16"/>
    <mergeCell ref="F20:G20"/>
    <mergeCell ref="R16:R17"/>
    <mergeCell ref="N32:Q32"/>
    <mergeCell ref="C31:G31"/>
    <mergeCell ref="F19:G19"/>
    <mergeCell ref="C29:G29"/>
    <mergeCell ref="I29:L29"/>
    <mergeCell ref="N29:Q29"/>
    <mergeCell ref="D27:J27"/>
    <mergeCell ref="D26:J26"/>
    <mergeCell ref="B28:H28"/>
    <mergeCell ref="I28:S28"/>
    <mergeCell ref="D24:J24"/>
    <mergeCell ref="D25:J25"/>
    <mergeCell ref="C32:G32"/>
    <mergeCell ref="N31:Q31"/>
    <mergeCell ref="B22:L22"/>
    <mergeCell ref="B23:B27"/>
  </mergeCells>
  <phoneticPr fontId="1"/>
  <dataValidations xWindow="187" yWindow="497" count="2">
    <dataValidation type="list" allowBlank="1" showInputMessage="1" showErrorMessage="1" error="いずれかを選んでください" prompt="■；選択　□；不選択" sqref="E48 G52 G49:G50 I35 J37 M29 H29:H32 C24:C27 H38:H39 I54">
      <formula1>$F$60:$F$61</formula1>
    </dataValidation>
    <dataValidation type="list" allowBlank="1" showInputMessage="1" showErrorMessage="1" error="いずれかを選んでください" prompt="■：選択　□：不選択" sqref="Q14:Q17">
      <formula1>$F$60:$F$61</formula1>
    </dataValidation>
  </dataValidations>
  <pageMargins left="0" right="0" top="0" bottom="0" header="0.31496062992125984" footer="0.31496062992125984"/>
  <pageSetup paperSize="9" scale="97" orientation="portrait" r:id="rId1"/>
  <rowBreaks count="1" manualBreakCount="1">
    <brk id="55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2016-09-12T05:33:06Z</dcterms:created>
  <dcterms:modified xsi:type="dcterms:W3CDTF">2017-10-20T02:26:15Z</dcterms:modified>
</cp:coreProperties>
</file>